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480" yWindow="75" windowWidth="14355" windowHeight="10035"/>
  </bookViews>
  <sheets>
    <sheet name="which training" sheetId="1" r:id="rId1"/>
    <sheet name="Output" sheetId="4" r:id="rId2"/>
  </sheets>
  <definedNames>
    <definedName name="msgNoSelection">IF('which training'!$X$67="",'which training'!$AB$80:$AE$80,'which training'!$T$67)</definedName>
    <definedName name="question2">'which training'!$J$58:$J$63</definedName>
  </definedNames>
  <calcPr calcId="125725"/>
</workbook>
</file>

<file path=xl/calcChain.xml><?xml version="1.0" encoding="utf-8"?>
<calcChain xmlns="http://schemas.openxmlformats.org/spreadsheetml/2006/main">
  <c r="W80" i="1"/>
  <c r="X71"/>
  <c r="W71"/>
  <c r="V71"/>
  <c r="U71"/>
  <c r="T65"/>
  <c r="Z70" s="1"/>
  <c r="T64"/>
  <c r="Y70" s="1"/>
  <c r="T63"/>
  <c r="X70" s="1"/>
  <c r="T62"/>
  <c r="W70" s="1"/>
  <c r="T61"/>
  <c r="V70" s="1"/>
  <c r="T60"/>
  <c r="U70" s="1"/>
  <c r="S58"/>
  <c r="P63"/>
  <c r="P62"/>
  <c r="P61"/>
  <c r="P60"/>
  <c r="P59"/>
  <c r="P58"/>
  <c r="U60" l="1"/>
  <c r="U63"/>
  <c r="U64"/>
  <c r="U62"/>
  <c r="U61"/>
  <c r="U65"/>
  <c r="X64" l="1"/>
  <c r="X62"/>
  <c r="X65"/>
  <c r="X63"/>
  <c r="X60"/>
  <c r="X61"/>
  <c r="X67" l="1"/>
  <c r="AA67" s="1"/>
  <c r="AA68" l="1"/>
  <c r="AB68" s="1"/>
  <c r="B6" i="4" s="1"/>
  <c r="AA72" i="1"/>
  <c r="AD72" s="1"/>
  <c r="E10" i="4" s="1"/>
  <c r="AA70" i="1"/>
  <c r="AC70" s="1"/>
  <c r="C8" i="4" s="1"/>
  <c r="AA69" i="1"/>
  <c r="AE69" s="1"/>
  <c r="D7" i="4" s="1"/>
  <c r="AA71" i="1"/>
  <c r="AD71" s="1"/>
  <c r="E9" i="4" s="1"/>
  <c r="AE67" i="1"/>
  <c r="D5" i="4" s="1"/>
  <c r="AC67" i="1"/>
  <c r="C5" i="4" s="1"/>
  <c r="AD67" i="1"/>
  <c r="E5" i="4" s="1"/>
  <c r="AB67" i="1"/>
  <c r="B5" i="4" s="1"/>
  <c r="AC71" i="1" l="1"/>
  <c r="C9" i="4" s="1"/>
  <c r="AD68" i="1"/>
  <c r="E6" i="4" s="1"/>
  <c r="AE68" i="1"/>
  <c r="D6" i="4" s="1"/>
  <c r="AE72" i="1"/>
  <c r="D10" i="4" s="1"/>
  <c r="AB69" i="1"/>
  <c r="B7" i="4" s="1"/>
  <c r="AC68" i="1"/>
  <c r="C6" i="4" s="1"/>
  <c r="AC69" i="1"/>
  <c r="C7" i="4" s="1"/>
  <c r="AD69" i="1"/>
  <c r="E7" i="4" s="1"/>
  <c r="AC72" i="1"/>
  <c r="C10" i="4" s="1"/>
  <c r="AB71" i="1"/>
  <c r="B9" i="4" s="1"/>
  <c r="AB72" i="1"/>
  <c r="B10" i="4" s="1"/>
  <c r="AE71" i="1"/>
  <c r="D9" i="4" s="1"/>
  <c r="AB70" i="1"/>
  <c r="B8" i="4" s="1"/>
  <c r="AE70" i="1"/>
  <c r="D8" i="4" s="1"/>
  <c r="AD70" i="1"/>
  <c r="E8" i="4" s="1"/>
</calcChain>
</file>

<file path=xl/sharedStrings.xml><?xml version="1.0" encoding="utf-8"?>
<sst xmlns="http://schemas.openxmlformats.org/spreadsheetml/2006/main" count="63" uniqueCount="54">
  <si>
    <t>Which Excel Training is Best for you?</t>
  </si>
  <si>
    <t>What describes you best?</t>
  </si>
  <si>
    <t>Why do you use Excel?</t>
  </si>
  <si>
    <t>(choose all that apply)</t>
  </si>
  <si>
    <t>(choose one)</t>
  </si>
  <si>
    <t>Reporting</t>
  </si>
  <si>
    <t>Data Analysis</t>
  </si>
  <si>
    <t>Charting</t>
  </si>
  <si>
    <t>Automation</t>
  </si>
  <si>
    <t>Other</t>
  </si>
  <si>
    <t>Level</t>
  </si>
  <si>
    <t>Option</t>
  </si>
  <si>
    <t>Options</t>
  </si>
  <si>
    <t>Recommendations</t>
  </si>
  <si>
    <t>Union</t>
  </si>
  <si>
    <t>Union Calculation</t>
  </si>
  <si>
    <t>Present?</t>
  </si>
  <si>
    <t>Course</t>
  </si>
  <si>
    <t>Why This?</t>
  </si>
  <si>
    <t>Link</t>
  </si>
  <si>
    <t>Excel School</t>
  </si>
  <si>
    <t>Excel School with Dashboards</t>
  </si>
  <si>
    <t>VBA Classes</t>
  </si>
  <si>
    <t>Excel School + VBA Classes</t>
  </si>
  <si>
    <t>Excel School + VBA Classes + Dashboards</t>
  </si>
  <si>
    <t>Excel Formula Crash Course</t>
  </si>
  <si>
    <t>This course helps you master various areas of Excel. We have over 24 hours of online training to help you learn everything you use on day to day basis. Go on and become awesome!</t>
  </si>
  <si>
    <t>Learn how to make world-class Excel Dashboards &amp; Excel workbooks thru this carefully designed program. Caution: Can work wonders for career.</t>
  </si>
  <si>
    <t>Automate that tricky monthly report. Save time to feed your cat or play farmville. Unleash the VBA rockstar in you with this.</t>
  </si>
  <si>
    <t>Learn Excel &amp; VBA. Make awesome workbooks and give them VBA mojo so they can fly and do wonders. More than 40 hours of video training.</t>
  </si>
  <si>
    <t>Best of all. Learn everything and then some more. Start with Excel, move on to VBA and graduate with Dashboard skills. Over 50 hours of training.</t>
  </si>
  <si>
    <t>Crisp and short. 31 videos, each with 10-15 minutes dealing with one formula or technique. Become an Excel formula ninja in 6 weeks. Your time starts now!</t>
  </si>
  <si>
    <t>http://chandoo.org/wp/excel-school/</t>
  </si>
  <si>
    <t>http://chandoo.org/wp/vba-classes/</t>
  </si>
  <si>
    <t>http://chandoo.org/wp/training-programs/formula-crash-course/</t>
  </si>
  <si>
    <t>Price</t>
  </si>
  <si>
    <t>$97 to $147</t>
  </si>
  <si>
    <t>$31-$61</t>
  </si>
  <si>
    <t>Training</t>
  </si>
  <si>
    <t>Why this</t>
  </si>
  <si>
    <t>$247</t>
  </si>
  <si>
    <t>$347</t>
  </si>
  <si>
    <t>Recommended Training Options for you</t>
  </si>
  <si>
    <t>Training Options</t>
  </si>
  <si>
    <t>CIA Work</t>
  </si>
  <si>
    <t>something awesome, but I have no clue what it is.</t>
  </si>
  <si>
    <t>top secret work</t>
  </si>
  <si>
    <t>an Excel Newbie</t>
  </si>
  <si>
    <t>an Excel Beginner</t>
  </si>
  <si>
    <t>an Excel User</t>
  </si>
  <si>
    <t>an Excel Expert</t>
  </si>
  <si>
    <t>an Excel Awesome</t>
  </si>
  <si>
    <t>the John Walkenbach!</t>
  </si>
  <si>
    <t>You did not make any selection or you are John Walkenbach!
If you JW, then I have a deal for you.
My number is +91 814 262 1090, why don’t you give me a call and we can fix an appointment so that you can teach me!</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</si>
</sst>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sz val="20"/>
      <color rgb="FFC00000"/>
      <name val="Calibri"/>
      <family val="2"/>
      <scheme val="minor"/>
    </font>
    <font>
      <b/>
      <sz val="12"/>
      <color theme="1" tint="0.14999847407452621"/>
      <name val="Calibri"/>
      <family val="2"/>
      <scheme val="minor"/>
    </font>
    <font>
      <i/>
      <sz val="12"/>
      <color theme="1" tint="0.499984740745262"/>
      <name val="Calibri"/>
      <family val="2"/>
      <scheme val="minor"/>
    </font>
    <font>
      <u/>
      <sz val="11"/>
      <color theme="10"/>
      <name val="Calibri"/>
      <family val="2"/>
    </font>
    <font>
      <sz val="18"/>
      <color theme="0"/>
      <name val="Calibri"/>
      <family val="2"/>
      <scheme val="minor"/>
    </font>
    <font>
      <sz val="14"/>
      <color theme="1"/>
      <name val="Calibri"/>
      <family val="2"/>
      <scheme val="minor"/>
    </font>
    <font>
      <sz val="10"/>
      <color theme="1" tint="0.249977111117893"/>
      <name val="Calibri"/>
      <family val="2"/>
      <scheme val="minor"/>
    </font>
    <font>
      <u/>
      <sz val="14"/>
      <color rgb="FF0070C0"/>
      <name val="Calibri"/>
      <family val="2"/>
    </font>
    <font>
      <u/>
      <sz val="14"/>
      <color rgb="FF0070C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5F5F5"/>
        <bgColor indexed="64"/>
      </patternFill>
    </fill>
    <fill>
      <patternFill patternType="solid">
        <fgColor rgb="FFC00000"/>
        <bgColor indexed="64"/>
      </patternFill>
    </fill>
  </fills>
  <borders count="1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0" fontId="5" fillId="0" borderId="0" applyNumberFormat="0" applyFill="0" applyBorder="0" applyAlignment="0" applyProtection="0">
      <alignment vertical="top"/>
      <protection locked="0"/>
    </xf>
  </cellStyleXfs>
  <cellXfs count="39">
    <xf numFmtId="0" fontId="0" fillId="0" borderId="0" xfId="0"/>
    <xf numFmtId="0" fontId="5" fillId="0" borderId="1" xfId="1" applyBorder="1" applyAlignment="1" applyProtection="1"/>
    <xf numFmtId="0" fontId="6" fillId="4" borderId="1" xfId="0" applyFont="1" applyFill="1" applyBorder="1" applyAlignment="1">
      <alignment vertical="top"/>
    </xf>
    <xf numFmtId="0" fontId="7" fillId="0" borderId="0" xfId="0" applyFont="1" applyFill="1" applyBorder="1" applyAlignment="1">
      <alignment vertical="top"/>
    </xf>
    <xf numFmtId="0" fontId="6" fillId="4" borderId="1" xfId="0" applyFont="1" applyFill="1" applyBorder="1" applyAlignment="1">
      <alignment horizontal="center" vertical="top"/>
    </xf>
    <xf numFmtId="0" fontId="9" fillId="0" borderId="1" xfId="1" applyFont="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left" vertical="center" indent="1"/>
    </xf>
    <xf numFmtId="0" fontId="8" fillId="0" borderId="1" xfId="0" applyFont="1" applyBorder="1" applyAlignment="1">
      <alignment horizontal="left" vertical="center" wrapText="1" indent="1"/>
    </xf>
    <xf numFmtId="0" fontId="0" fillId="0" borderId="1" xfId="0" applyBorder="1" applyProtection="1">
      <protection locked="0"/>
    </xf>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0"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1" fillId="0" borderId="1" xfId="0" applyFont="1" applyBorder="1" applyProtection="1"/>
    <xf numFmtId="0" fontId="0" fillId="0" borderId="1" xfId="0" applyBorder="1" applyProtection="1"/>
    <xf numFmtId="0" fontId="1" fillId="0" borderId="0" xfId="0" applyFont="1" applyProtection="1"/>
    <xf numFmtId="0" fontId="1" fillId="0" borderId="1" xfId="0" applyFont="1" applyBorder="1" applyAlignment="1" applyProtection="1">
      <alignment horizontal="center"/>
    </xf>
    <xf numFmtId="0" fontId="1" fillId="3" borderId="1" xfId="0" applyFont="1" applyFill="1" applyBorder="1" applyAlignment="1" applyProtection="1">
      <alignment horizontal="center"/>
    </xf>
    <xf numFmtId="0" fontId="1" fillId="3" borderId="1" xfId="0" applyFont="1" applyFill="1" applyBorder="1" applyProtection="1"/>
    <xf numFmtId="0" fontId="0" fillId="0" borderId="1" xfId="0" applyBorder="1" applyAlignment="1" applyProtection="1">
      <alignment horizontal="center"/>
    </xf>
    <xf numFmtId="49" fontId="0" fillId="0" borderId="1" xfId="0" applyNumberFormat="1" applyBorder="1" applyAlignment="1" applyProtection="1">
      <alignment horizontal="left" indent="1"/>
    </xf>
    <xf numFmtId="0" fontId="0" fillId="0" borderId="0" xfId="0" applyAlignment="1" applyProtection="1">
      <alignment horizontal="center"/>
    </xf>
    <xf numFmtId="0" fontId="0" fillId="0" borderId="0" xfId="0" applyAlignment="1" applyProtection="1">
      <alignment horizontal="right"/>
    </xf>
    <xf numFmtId="0" fontId="0" fillId="0" borderId="1" xfId="0" applyBorder="1" applyAlignment="1" applyProtection="1">
      <alignment wrapText="1"/>
    </xf>
    <xf numFmtId="0" fontId="0" fillId="3" borderId="0" xfId="0" applyFont="1" applyFill="1" applyAlignment="1" applyProtection="1">
      <alignment horizontal="center" vertical="center"/>
      <protection locked="0"/>
    </xf>
    <xf numFmtId="0" fontId="0" fillId="0" borderId="8" xfId="0" applyBorder="1" applyAlignment="1" applyProtection="1">
      <alignment horizontal="center"/>
    </xf>
    <xf numFmtId="0" fontId="2" fillId="2" borderId="0" xfId="0" applyFont="1" applyFill="1" applyBorder="1" applyAlignment="1" applyProtection="1">
      <alignment horizontal="left" vertical="center"/>
      <protection locked="0"/>
    </xf>
    <xf numFmtId="0" fontId="0" fillId="0" borderId="0" xfId="0" applyAlignment="1" applyProtection="1">
      <alignment horizontal="center"/>
    </xf>
    <xf numFmtId="0" fontId="3" fillId="0" borderId="0" xfId="0" applyFont="1" applyBorder="1" applyProtection="1"/>
    <xf numFmtId="0" fontId="4" fillId="0" borderId="0" xfId="0" applyFont="1" applyBorder="1" applyProtection="1"/>
    <xf numFmtId="0" fontId="2" fillId="2" borderId="0" xfId="0" applyFont="1" applyFill="1" applyAlignment="1">
      <alignment horizontal="left" vertical="center"/>
    </xf>
  </cellXfs>
  <cellStyles count="2">
    <cellStyle name="Hyperlink" xfId="1" builtinId="8"/>
    <cellStyle name="Normal" xfId="0" builtinId="0"/>
  </cellStyles>
  <dxfs count="7">
    <dxf>
      <border>
        <left/>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5F5F5"/>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1" Type="http://schemas.openxmlformats.org/officeDocument/2006/relationships/hyperlink" Target="#'which training'!A1"/></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0</xdr:rowOff>
    </xdr:from>
    <xdr:to>
      <xdr:col>6</xdr:col>
      <xdr:colOff>419100</xdr:colOff>
      <xdr:row>29</xdr:row>
      <xdr:rowOff>133350</xdr:rowOff>
    </xdr:to>
    <xdr:grpSp>
      <xdr:nvGrpSpPr>
        <xdr:cNvPr id="1094" name="Group 32"/>
        <xdr:cNvGrpSpPr>
          <a:grpSpLocks/>
        </xdr:cNvGrpSpPr>
      </xdr:nvGrpSpPr>
      <xdr:grpSpPr bwMode="auto">
        <a:xfrm>
          <a:off x="352425" y="1733550"/>
          <a:ext cx="2857500" cy="4133850"/>
          <a:chOff x="219074" y="571500"/>
          <a:chExt cx="2857501" cy="4133850"/>
        </a:xfrm>
      </xdr:grpSpPr>
      <xdr:grpSp>
        <xdr:nvGrpSpPr>
          <xdr:cNvPr id="1120" name="Group 30"/>
          <xdr:cNvGrpSpPr>
            <a:grpSpLocks/>
          </xdr:cNvGrpSpPr>
        </xdr:nvGrpSpPr>
        <xdr:grpSpPr bwMode="auto">
          <a:xfrm>
            <a:off x="219074" y="571500"/>
            <a:ext cx="2857501" cy="4133850"/>
            <a:chOff x="219074" y="571500"/>
            <a:chExt cx="2857501" cy="4133850"/>
          </a:xfrm>
        </xdr:grpSpPr>
        <xdr:sp macro="" textlink="">
          <xdr:nvSpPr>
            <xdr:cNvPr id="28" name="Rounded Rectangle 27"/>
            <xdr:cNvSpPr/>
          </xdr:nvSpPr>
          <xdr:spPr>
            <a:xfrm>
              <a:off x="219074" y="571500"/>
              <a:ext cx="2676526" cy="3962400"/>
            </a:xfrm>
            <a:prstGeom prst="roundRect">
              <a:avLst>
                <a:gd name="adj" fmla="val 3144"/>
              </a:avLst>
            </a:prstGeom>
            <a:solidFill>
              <a:srgbClr val="F5F5F5"/>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29" name="Oval 28"/>
            <xdr:cNvSpPr/>
          </xdr:nvSpPr>
          <xdr:spPr>
            <a:xfrm>
              <a:off x="2638425" y="4267200"/>
              <a:ext cx="438150" cy="438150"/>
            </a:xfrm>
            <a:prstGeom prst="ellipse">
              <a:avLst/>
            </a:prstGeom>
            <a:solidFill>
              <a:srgbClr val="F5F5F5"/>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30" name="Rectangle 29"/>
            <xdr:cNvSpPr/>
          </xdr:nvSpPr>
          <xdr:spPr>
            <a:xfrm>
              <a:off x="2609850" y="4257675"/>
              <a:ext cx="266700" cy="257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sp macro="" textlink="">
        <xdr:nvSpPr>
          <xdr:cNvPr id="32" name="TextBox 31"/>
          <xdr:cNvSpPr txBox="1"/>
        </xdr:nvSpPr>
        <xdr:spPr>
          <a:xfrm>
            <a:off x="2695575" y="4371975"/>
            <a:ext cx="25717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solidFill>
                  <a:schemeClr val="tx1">
                    <a:lumMod val="75000"/>
                    <a:lumOff val="25000"/>
                  </a:schemeClr>
                </a:solidFill>
              </a:rPr>
              <a:t>Q1</a:t>
            </a:r>
          </a:p>
        </xdr:txBody>
      </xdr:sp>
    </xdr:grpSp>
    <xdr:clientData/>
  </xdr:twoCellAnchor>
  <xdr:twoCellAnchor>
    <xdr:from>
      <xdr:col>2</xdr:col>
      <xdr:colOff>443362</xdr:colOff>
      <xdr:row>10</xdr:row>
      <xdr:rowOff>0</xdr:rowOff>
    </xdr:from>
    <xdr:to>
      <xdr:col>5</xdr:col>
      <xdr:colOff>323850</xdr:colOff>
      <xdr:row>11</xdr:row>
      <xdr:rowOff>128588</xdr:rowOff>
    </xdr:to>
    <xdr:sp macro="" textlink="">
      <xdr:nvSpPr>
        <xdr:cNvPr id="15" name="ques11"/>
        <xdr:cNvSpPr/>
      </xdr:nvSpPr>
      <xdr:spPr>
        <a:xfrm>
          <a:off x="662437" y="1685925"/>
          <a:ext cx="1709288" cy="319088"/>
        </a:xfrm>
        <a:prstGeom prst="roundRect">
          <a:avLst>
            <a:gd name="adj" fmla="val 11459"/>
          </a:avLst>
        </a:prstGeom>
        <a:solidFill>
          <a:srgbClr val="FEA022">
            <a:lumMod val="20000"/>
            <a:lumOff val="80000"/>
          </a:srgbClr>
        </a:solidFill>
        <a:ln w="3175" cap="flat" cmpd="sng" algn="ctr">
          <a:solidFill>
            <a:srgbClr val="FEA022">
              <a:lumMod val="40000"/>
              <a:lumOff val="6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ysClr val="window" lastClr="FFFFFF"/>
              </a:solidFill>
              <a:latin typeface="Century Gothic"/>
            </a:defRPr>
          </a:lvl1pPr>
          <a:lvl2pPr marL="457200" algn="l" defTabSz="914400" rtl="0" eaLnBrk="1" latinLnBrk="0" hangingPunct="1">
            <a:defRPr sz="1800" kern="1200">
              <a:solidFill>
                <a:sysClr val="window" lastClr="FFFFFF"/>
              </a:solidFill>
              <a:latin typeface="Century Gothic"/>
            </a:defRPr>
          </a:lvl2pPr>
          <a:lvl3pPr marL="914400" algn="l" defTabSz="914400" rtl="0" eaLnBrk="1" latinLnBrk="0" hangingPunct="1">
            <a:defRPr sz="1800" kern="1200">
              <a:solidFill>
                <a:sysClr val="window" lastClr="FFFFFF"/>
              </a:solidFill>
              <a:latin typeface="Century Gothic"/>
            </a:defRPr>
          </a:lvl3pPr>
          <a:lvl4pPr marL="1371600" algn="l" defTabSz="914400" rtl="0" eaLnBrk="1" latinLnBrk="0" hangingPunct="1">
            <a:defRPr sz="1800" kern="1200">
              <a:solidFill>
                <a:sysClr val="window" lastClr="FFFFFF"/>
              </a:solidFill>
              <a:latin typeface="Century Gothic"/>
            </a:defRPr>
          </a:lvl4pPr>
          <a:lvl5pPr marL="1828800" algn="l" defTabSz="914400" rtl="0" eaLnBrk="1" latinLnBrk="0" hangingPunct="1">
            <a:defRPr sz="1800" kern="1200">
              <a:solidFill>
                <a:sysClr val="window" lastClr="FFFFFF"/>
              </a:solidFill>
              <a:latin typeface="Century Gothic"/>
            </a:defRPr>
          </a:lvl5pPr>
          <a:lvl6pPr marL="2286000" algn="l" defTabSz="914400" rtl="0" eaLnBrk="1" latinLnBrk="0" hangingPunct="1">
            <a:defRPr sz="1800" kern="1200">
              <a:solidFill>
                <a:sysClr val="window" lastClr="FFFFFF"/>
              </a:solidFill>
              <a:latin typeface="Century Gothic"/>
            </a:defRPr>
          </a:lvl6pPr>
          <a:lvl7pPr marL="2743200" algn="l" defTabSz="914400" rtl="0" eaLnBrk="1" latinLnBrk="0" hangingPunct="1">
            <a:defRPr sz="1800" kern="1200">
              <a:solidFill>
                <a:sysClr val="window" lastClr="FFFFFF"/>
              </a:solidFill>
              <a:latin typeface="Century Gothic"/>
            </a:defRPr>
          </a:lvl7pPr>
          <a:lvl8pPr marL="3200400" algn="l" defTabSz="914400" rtl="0" eaLnBrk="1" latinLnBrk="0" hangingPunct="1">
            <a:defRPr sz="1800" kern="1200">
              <a:solidFill>
                <a:sysClr val="window" lastClr="FFFFFF"/>
              </a:solidFill>
              <a:latin typeface="Century Gothic"/>
            </a:defRPr>
          </a:lvl8pPr>
          <a:lvl9pPr marL="3657600" algn="l" defTabSz="914400" rtl="0" eaLnBrk="1" latinLnBrk="0" hangingPunct="1">
            <a:defRPr sz="1800" kern="1200">
              <a:solidFill>
                <a:sysClr val="window" lastClr="FFFFFF"/>
              </a:solidFill>
              <a:latin typeface="Century Gothic"/>
            </a:defRPr>
          </a:lvl9pPr>
        </a:lstStyle>
        <a:p>
          <a:pPr algn="ctr"/>
          <a:r>
            <a:rPr lang="en-US" sz="800">
              <a:solidFill>
                <a:srgbClr val="FEA022">
                  <a:lumMod val="50000"/>
                </a:srgbClr>
              </a:solidFill>
              <a:latin typeface="Verdana" pitchFamily="34" charset="0"/>
              <a:ea typeface="Verdana" pitchFamily="34" charset="0"/>
              <a:cs typeface="Verdana" pitchFamily="34" charset="0"/>
            </a:rPr>
            <a:t>Have no idea about Excel</a:t>
          </a:r>
        </a:p>
      </xdr:txBody>
    </xdr:sp>
    <xdr:clientData/>
  </xdr:twoCellAnchor>
  <xdr:twoCellAnchor>
    <xdr:from>
      <xdr:col>2</xdr:col>
      <xdr:colOff>443362</xdr:colOff>
      <xdr:row>12</xdr:row>
      <xdr:rowOff>121920</xdr:rowOff>
    </xdr:from>
    <xdr:to>
      <xdr:col>5</xdr:col>
      <xdr:colOff>323850</xdr:colOff>
      <xdr:row>14</xdr:row>
      <xdr:rowOff>60008</xdr:rowOff>
    </xdr:to>
    <xdr:sp macro="" textlink="">
      <xdr:nvSpPr>
        <xdr:cNvPr id="16" name="ques12"/>
        <xdr:cNvSpPr/>
      </xdr:nvSpPr>
      <xdr:spPr>
        <a:xfrm>
          <a:off x="662437" y="2188845"/>
          <a:ext cx="1709288" cy="319088"/>
        </a:xfrm>
        <a:prstGeom prst="roundRect">
          <a:avLst>
            <a:gd name="adj" fmla="val 11459"/>
          </a:avLst>
        </a:prstGeom>
        <a:solidFill>
          <a:schemeClr val="accent6">
            <a:lumMod val="20000"/>
            <a:lumOff val="80000"/>
          </a:schemeClr>
        </a:solidFill>
        <a:ln w="3175" cap="flat" cmpd="sng" algn="ctr">
          <a:solidFill>
            <a:srgbClr val="FEA022">
              <a:lumMod val="40000"/>
              <a:lumOff val="6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ysClr val="window" lastClr="FFFFFF"/>
              </a:solidFill>
              <a:latin typeface="Century Gothic"/>
            </a:defRPr>
          </a:lvl1pPr>
          <a:lvl2pPr marL="457200" algn="l" defTabSz="914400" rtl="0" eaLnBrk="1" latinLnBrk="0" hangingPunct="1">
            <a:defRPr sz="1800" kern="1200">
              <a:solidFill>
                <a:sysClr val="window" lastClr="FFFFFF"/>
              </a:solidFill>
              <a:latin typeface="Century Gothic"/>
            </a:defRPr>
          </a:lvl2pPr>
          <a:lvl3pPr marL="914400" algn="l" defTabSz="914400" rtl="0" eaLnBrk="1" latinLnBrk="0" hangingPunct="1">
            <a:defRPr sz="1800" kern="1200">
              <a:solidFill>
                <a:sysClr val="window" lastClr="FFFFFF"/>
              </a:solidFill>
              <a:latin typeface="Century Gothic"/>
            </a:defRPr>
          </a:lvl3pPr>
          <a:lvl4pPr marL="1371600" algn="l" defTabSz="914400" rtl="0" eaLnBrk="1" latinLnBrk="0" hangingPunct="1">
            <a:defRPr sz="1800" kern="1200">
              <a:solidFill>
                <a:sysClr val="window" lastClr="FFFFFF"/>
              </a:solidFill>
              <a:latin typeface="Century Gothic"/>
            </a:defRPr>
          </a:lvl4pPr>
          <a:lvl5pPr marL="1828800" algn="l" defTabSz="914400" rtl="0" eaLnBrk="1" latinLnBrk="0" hangingPunct="1">
            <a:defRPr sz="1800" kern="1200">
              <a:solidFill>
                <a:sysClr val="window" lastClr="FFFFFF"/>
              </a:solidFill>
              <a:latin typeface="Century Gothic"/>
            </a:defRPr>
          </a:lvl5pPr>
          <a:lvl6pPr marL="2286000" algn="l" defTabSz="914400" rtl="0" eaLnBrk="1" latinLnBrk="0" hangingPunct="1">
            <a:defRPr sz="1800" kern="1200">
              <a:solidFill>
                <a:sysClr val="window" lastClr="FFFFFF"/>
              </a:solidFill>
              <a:latin typeface="Century Gothic"/>
            </a:defRPr>
          </a:lvl6pPr>
          <a:lvl7pPr marL="2743200" algn="l" defTabSz="914400" rtl="0" eaLnBrk="1" latinLnBrk="0" hangingPunct="1">
            <a:defRPr sz="1800" kern="1200">
              <a:solidFill>
                <a:sysClr val="window" lastClr="FFFFFF"/>
              </a:solidFill>
              <a:latin typeface="Century Gothic"/>
            </a:defRPr>
          </a:lvl7pPr>
          <a:lvl8pPr marL="3200400" algn="l" defTabSz="914400" rtl="0" eaLnBrk="1" latinLnBrk="0" hangingPunct="1">
            <a:defRPr sz="1800" kern="1200">
              <a:solidFill>
                <a:sysClr val="window" lastClr="FFFFFF"/>
              </a:solidFill>
              <a:latin typeface="Century Gothic"/>
            </a:defRPr>
          </a:lvl8pPr>
          <a:lvl9pPr marL="3657600" algn="l" defTabSz="914400" rtl="0" eaLnBrk="1" latinLnBrk="0" hangingPunct="1">
            <a:defRPr sz="1800" kern="1200">
              <a:solidFill>
                <a:sysClr val="window" lastClr="FFFFFF"/>
              </a:solidFill>
              <a:latin typeface="Century Gothic"/>
            </a:defRPr>
          </a:lvl9pPr>
        </a:lstStyle>
        <a:p>
          <a:pPr algn="ctr"/>
          <a:r>
            <a:rPr lang="en-US" sz="800">
              <a:solidFill>
                <a:srgbClr val="FEA022">
                  <a:lumMod val="50000"/>
                </a:srgbClr>
              </a:solidFill>
              <a:latin typeface="Verdana" pitchFamily="34" charset="0"/>
              <a:ea typeface="Verdana" pitchFamily="34" charset="0"/>
              <a:cs typeface="Verdana" pitchFamily="34" charset="0"/>
            </a:rPr>
            <a:t>Can write simple formulas, make charts</a:t>
          </a:r>
        </a:p>
      </xdr:txBody>
    </xdr:sp>
    <xdr:clientData/>
  </xdr:twoCellAnchor>
  <xdr:twoCellAnchor>
    <xdr:from>
      <xdr:col>2</xdr:col>
      <xdr:colOff>443362</xdr:colOff>
      <xdr:row>15</xdr:row>
      <xdr:rowOff>53340</xdr:rowOff>
    </xdr:from>
    <xdr:to>
      <xdr:col>5</xdr:col>
      <xdr:colOff>323850</xdr:colOff>
      <xdr:row>16</xdr:row>
      <xdr:rowOff>181928</xdr:rowOff>
    </xdr:to>
    <xdr:sp macro="" textlink="">
      <xdr:nvSpPr>
        <xdr:cNvPr id="17" name="ques13"/>
        <xdr:cNvSpPr/>
      </xdr:nvSpPr>
      <xdr:spPr>
        <a:xfrm>
          <a:off x="662437" y="2691765"/>
          <a:ext cx="1709288" cy="319088"/>
        </a:xfrm>
        <a:prstGeom prst="roundRect">
          <a:avLst>
            <a:gd name="adj" fmla="val 11459"/>
          </a:avLst>
        </a:prstGeom>
        <a:solidFill>
          <a:schemeClr val="accent6">
            <a:lumMod val="40000"/>
            <a:lumOff val="60000"/>
          </a:schemeClr>
        </a:solidFill>
        <a:ln w="3175" cap="flat" cmpd="sng" algn="ctr">
          <a:solidFill>
            <a:srgbClr val="FEA022">
              <a:lumMod val="40000"/>
              <a:lumOff val="6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ysClr val="window" lastClr="FFFFFF"/>
              </a:solidFill>
              <a:latin typeface="Century Gothic"/>
            </a:defRPr>
          </a:lvl1pPr>
          <a:lvl2pPr marL="457200" algn="l" defTabSz="914400" rtl="0" eaLnBrk="1" latinLnBrk="0" hangingPunct="1">
            <a:defRPr sz="1800" kern="1200">
              <a:solidFill>
                <a:sysClr val="window" lastClr="FFFFFF"/>
              </a:solidFill>
              <a:latin typeface="Century Gothic"/>
            </a:defRPr>
          </a:lvl2pPr>
          <a:lvl3pPr marL="914400" algn="l" defTabSz="914400" rtl="0" eaLnBrk="1" latinLnBrk="0" hangingPunct="1">
            <a:defRPr sz="1800" kern="1200">
              <a:solidFill>
                <a:sysClr val="window" lastClr="FFFFFF"/>
              </a:solidFill>
              <a:latin typeface="Century Gothic"/>
            </a:defRPr>
          </a:lvl3pPr>
          <a:lvl4pPr marL="1371600" algn="l" defTabSz="914400" rtl="0" eaLnBrk="1" latinLnBrk="0" hangingPunct="1">
            <a:defRPr sz="1800" kern="1200">
              <a:solidFill>
                <a:sysClr val="window" lastClr="FFFFFF"/>
              </a:solidFill>
              <a:latin typeface="Century Gothic"/>
            </a:defRPr>
          </a:lvl4pPr>
          <a:lvl5pPr marL="1828800" algn="l" defTabSz="914400" rtl="0" eaLnBrk="1" latinLnBrk="0" hangingPunct="1">
            <a:defRPr sz="1800" kern="1200">
              <a:solidFill>
                <a:sysClr val="window" lastClr="FFFFFF"/>
              </a:solidFill>
              <a:latin typeface="Century Gothic"/>
            </a:defRPr>
          </a:lvl5pPr>
          <a:lvl6pPr marL="2286000" algn="l" defTabSz="914400" rtl="0" eaLnBrk="1" latinLnBrk="0" hangingPunct="1">
            <a:defRPr sz="1800" kern="1200">
              <a:solidFill>
                <a:sysClr val="window" lastClr="FFFFFF"/>
              </a:solidFill>
              <a:latin typeface="Century Gothic"/>
            </a:defRPr>
          </a:lvl6pPr>
          <a:lvl7pPr marL="2743200" algn="l" defTabSz="914400" rtl="0" eaLnBrk="1" latinLnBrk="0" hangingPunct="1">
            <a:defRPr sz="1800" kern="1200">
              <a:solidFill>
                <a:sysClr val="window" lastClr="FFFFFF"/>
              </a:solidFill>
              <a:latin typeface="Century Gothic"/>
            </a:defRPr>
          </a:lvl7pPr>
          <a:lvl8pPr marL="3200400" algn="l" defTabSz="914400" rtl="0" eaLnBrk="1" latinLnBrk="0" hangingPunct="1">
            <a:defRPr sz="1800" kern="1200">
              <a:solidFill>
                <a:sysClr val="window" lastClr="FFFFFF"/>
              </a:solidFill>
              <a:latin typeface="Century Gothic"/>
            </a:defRPr>
          </a:lvl8pPr>
          <a:lvl9pPr marL="3657600" algn="l" defTabSz="914400" rtl="0" eaLnBrk="1" latinLnBrk="0" hangingPunct="1">
            <a:defRPr sz="1800" kern="1200">
              <a:solidFill>
                <a:sysClr val="window" lastClr="FFFFFF"/>
              </a:solidFill>
              <a:latin typeface="Century Gothic"/>
            </a:defRPr>
          </a:lvl9pPr>
        </a:lstStyle>
        <a:p>
          <a:pPr algn="ctr"/>
          <a:r>
            <a:rPr lang="en-US" sz="800">
              <a:solidFill>
                <a:srgbClr val="FEA022">
                  <a:lumMod val="50000"/>
                </a:srgbClr>
              </a:solidFill>
              <a:latin typeface="Verdana" pitchFamily="34" charset="0"/>
              <a:ea typeface="Verdana" pitchFamily="34" charset="0"/>
              <a:cs typeface="Verdana" pitchFamily="34" charset="0"/>
            </a:rPr>
            <a:t>I am good with formulas, charts, formatting etc.</a:t>
          </a:r>
        </a:p>
      </xdr:txBody>
    </xdr:sp>
    <xdr:clientData/>
  </xdr:twoCellAnchor>
  <xdr:twoCellAnchor>
    <xdr:from>
      <xdr:col>2</xdr:col>
      <xdr:colOff>443362</xdr:colOff>
      <xdr:row>17</xdr:row>
      <xdr:rowOff>175260</xdr:rowOff>
    </xdr:from>
    <xdr:to>
      <xdr:col>5</xdr:col>
      <xdr:colOff>323850</xdr:colOff>
      <xdr:row>19</xdr:row>
      <xdr:rowOff>113348</xdr:rowOff>
    </xdr:to>
    <xdr:sp macro="" textlink="">
      <xdr:nvSpPr>
        <xdr:cNvPr id="18" name="ques14"/>
        <xdr:cNvSpPr/>
      </xdr:nvSpPr>
      <xdr:spPr>
        <a:xfrm>
          <a:off x="662437" y="3194685"/>
          <a:ext cx="1709288" cy="319088"/>
        </a:xfrm>
        <a:prstGeom prst="roundRect">
          <a:avLst>
            <a:gd name="adj" fmla="val 11459"/>
          </a:avLst>
        </a:prstGeom>
        <a:solidFill>
          <a:schemeClr val="accent6">
            <a:lumMod val="60000"/>
            <a:lumOff val="40000"/>
          </a:schemeClr>
        </a:solidFill>
        <a:ln w="3175" cap="flat" cmpd="sng" algn="ctr">
          <a:solidFill>
            <a:srgbClr val="FEA022">
              <a:lumMod val="40000"/>
              <a:lumOff val="6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ysClr val="window" lastClr="FFFFFF"/>
              </a:solidFill>
              <a:latin typeface="Century Gothic"/>
            </a:defRPr>
          </a:lvl1pPr>
          <a:lvl2pPr marL="457200" algn="l" defTabSz="914400" rtl="0" eaLnBrk="1" latinLnBrk="0" hangingPunct="1">
            <a:defRPr sz="1800" kern="1200">
              <a:solidFill>
                <a:sysClr val="window" lastClr="FFFFFF"/>
              </a:solidFill>
              <a:latin typeface="Century Gothic"/>
            </a:defRPr>
          </a:lvl2pPr>
          <a:lvl3pPr marL="914400" algn="l" defTabSz="914400" rtl="0" eaLnBrk="1" latinLnBrk="0" hangingPunct="1">
            <a:defRPr sz="1800" kern="1200">
              <a:solidFill>
                <a:sysClr val="window" lastClr="FFFFFF"/>
              </a:solidFill>
              <a:latin typeface="Century Gothic"/>
            </a:defRPr>
          </a:lvl3pPr>
          <a:lvl4pPr marL="1371600" algn="l" defTabSz="914400" rtl="0" eaLnBrk="1" latinLnBrk="0" hangingPunct="1">
            <a:defRPr sz="1800" kern="1200">
              <a:solidFill>
                <a:sysClr val="window" lastClr="FFFFFF"/>
              </a:solidFill>
              <a:latin typeface="Century Gothic"/>
            </a:defRPr>
          </a:lvl4pPr>
          <a:lvl5pPr marL="1828800" algn="l" defTabSz="914400" rtl="0" eaLnBrk="1" latinLnBrk="0" hangingPunct="1">
            <a:defRPr sz="1800" kern="1200">
              <a:solidFill>
                <a:sysClr val="window" lastClr="FFFFFF"/>
              </a:solidFill>
              <a:latin typeface="Century Gothic"/>
            </a:defRPr>
          </a:lvl5pPr>
          <a:lvl6pPr marL="2286000" algn="l" defTabSz="914400" rtl="0" eaLnBrk="1" latinLnBrk="0" hangingPunct="1">
            <a:defRPr sz="1800" kern="1200">
              <a:solidFill>
                <a:sysClr val="window" lastClr="FFFFFF"/>
              </a:solidFill>
              <a:latin typeface="Century Gothic"/>
            </a:defRPr>
          </a:lvl6pPr>
          <a:lvl7pPr marL="2743200" algn="l" defTabSz="914400" rtl="0" eaLnBrk="1" latinLnBrk="0" hangingPunct="1">
            <a:defRPr sz="1800" kern="1200">
              <a:solidFill>
                <a:sysClr val="window" lastClr="FFFFFF"/>
              </a:solidFill>
              <a:latin typeface="Century Gothic"/>
            </a:defRPr>
          </a:lvl7pPr>
          <a:lvl8pPr marL="3200400" algn="l" defTabSz="914400" rtl="0" eaLnBrk="1" latinLnBrk="0" hangingPunct="1">
            <a:defRPr sz="1800" kern="1200">
              <a:solidFill>
                <a:sysClr val="window" lastClr="FFFFFF"/>
              </a:solidFill>
              <a:latin typeface="Century Gothic"/>
            </a:defRPr>
          </a:lvl8pPr>
          <a:lvl9pPr marL="3657600" algn="l" defTabSz="914400" rtl="0" eaLnBrk="1" latinLnBrk="0" hangingPunct="1">
            <a:defRPr sz="1800" kern="1200">
              <a:solidFill>
                <a:sysClr val="window" lastClr="FFFFFF"/>
              </a:solidFill>
              <a:latin typeface="Century Gothic"/>
            </a:defRPr>
          </a:lvl9pPr>
        </a:lstStyle>
        <a:p>
          <a:pPr algn="ctr"/>
          <a:r>
            <a:rPr lang="en-US" sz="800">
              <a:solidFill>
                <a:srgbClr val="FEA022">
                  <a:lumMod val="50000"/>
                </a:srgbClr>
              </a:solidFill>
              <a:latin typeface="Verdana" pitchFamily="34" charset="0"/>
              <a:ea typeface="Verdana" pitchFamily="34" charset="0"/>
              <a:cs typeface="Verdana" pitchFamily="34" charset="0"/>
            </a:rPr>
            <a:t>I know macros too</a:t>
          </a:r>
        </a:p>
      </xdr:txBody>
    </xdr:sp>
    <xdr:clientData/>
  </xdr:twoCellAnchor>
  <xdr:twoCellAnchor>
    <xdr:from>
      <xdr:col>2</xdr:col>
      <xdr:colOff>443362</xdr:colOff>
      <xdr:row>20</xdr:row>
      <xdr:rowOff>106680</xdr:rowOff>
    </xdr:from>
    <xdr:to>
      <xdr:col>5</xdr:col>
      <xdr:colOff>323850</xdr:colOff>
      <xdr:row>23</xdr:row>
      <xdr:rowOff>144780</xdr:rowOff>
    </xdr:to>
    <xdr:sp macro="" textlink="">
      <xdr:nvSpPr>
        <xdr:cNvPr id="19" name="ques15"/>
        <xdr:cNvSpPr/>
      </xdr:nvSpPr>
      <xdr:spPr>
        <a:xfrm>
          <a:off x="662437" y="3697605"/>
          <a:ext cx="1709288" cy="609600"/>
        </a:xfrm>
        <a:prstGeom prst="roundRect">
          <a:avLst>
            <a:gd name="adj" fmla="val 11459"/>
          </a:avLst>
        </a:prstGeom>
        <a:solidFill>
          <a:schemeClr val="accent6">
            <a:lumMod val="75000"/>
          </a:schemeClr>
        </a:solidFill>
        <a:ln w="3175" cap="flat" cmpd="sng" algn="ctr">
          <a:solidFill>
            <a:srgbClr val="FEA022">
              <a:lumMod val="40000"/>
              <a:lumOff val="6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ysClr val="window" lastClr="FFFFFF"/>
              </a:solidFill>
              <a:latin typeface="Century Gothic"/>
            </a:defRPr>
          </a:lvl1pPr>
          <a:lvl2pPr marL="457200" algn="l" defTabSz="914400" rtl="0" eaLnBrk="1" latinLnBrk="0" hangingPunct="1">
            <a:defRPr sz="1800" kern="1200">
              <a:solidFill>
                <a:sysClr val="window" lastClr="FFFFFF"/>
              </a:solidFill>
              <a:latin typeface="Century Gothic"/>
            </a:defRPr>
          </a:lvl2pPr>
          <a:lvl3pPr marL="914400" algn="l" defTabSz="914400" rtl="0" eaLnBrk="1" latinLnBrk="0" hangingPunct="1">
            <a:defRPr sz="1800" kern="1200">
              <a:solidFill>
                <a:sysClr val="window" lastClr="FFFFFF"/>
              </a:solidFill>
              <a:latin typeface="Century Gothic"/>
            </a:defRPr>
          </a:lvl3pPr>
          <a:lvl4pPr marL="1371600" algn="l" defTabSz="914400" rtl="0" eaLnBrk="1" latinLnBrk="0" hangingPunct="1">
            <a:defRPr sz="1800" kern="1200">
              <a:solidFill>
                <a:sysClr val="window" lastClr="FFFFFF"/>
              </a:solidFill>
              <a:latin typeface="Century Gothic"/>
            </a:defRPr>
          </a:lvl4pPr>
          <a:lvl5pPr marL="1828800" algn="l" defTabSz="914400" rtl="0" eaLnBrk="1" latinLnBrk="0" hangingPunct="1">
            <a:defRPr sz="1800" kern="1200">
              <a:solidFill>
                <a:sysClr val="window" lastClr="FFFFFF"/>
              </a:solidFill>
              <a:latin typeface="Century Gothic"/>
            </a:defRPr>
          </a:lvl5pPr>
          <a:lvl6pPr marL="2286000" algn="l" defTabSz="914400" rtl="0" eaLnBrk="1" latinLnBrk="0" hangingPunct="1">
            <a:defRPr sz="1800" kern="1200">
              <a:solidFill>
                <a:sysClr val="window" lastClr="FFFFFF"/>
              </a:solidFill>
              <a:latin typeface="Century Gothic"/>
            </a:defRPr>
          </a:lvl6pPr>
          <a:lvl7pPr marL="2743200" algn="l" defTabSz="914400" rtl="0" eaLnBrk="1" latinLnBrk="0" hangingPunct="1">
            <a:defRPr sz="1800" kern="1200">
              <a:solidFill>
                <a:sysClr val="window" lastClr="FFFFFF"/>
              </a:solidFill>
              <a:latin typeface="Century Gothic"/>
            </a:defRPr>
          </a:lvl7pPr>
          <a:lvl8pPr marL="3200400" algn="l" defTabSz="914400" rtl="0" eaLnBrk="1" latinLnBrk="0" hangingPunct="1">
            <a:defRPr sz="1800" kern="1200">
              <a:solidFill>
                <a:sysClr val="window" lastClr="FFFFFF"/>
              </a:solidFill>
              <a:latin typeface="Century Gothic"/>
            </a:defRPr>
          </a:lvl8pPr>
          <a:lvl9pPr marL="3657600" algn="l" defTabSz="914400" rtl="0" eaLnBrk="1" latinLnBrk="0" hangingPunct="1">
            <a:defRPr sz="1800" kern="1200">
              <a:solidFill>
                <a:sysClr val="window" lastClr="FFFFFF"/>
              </a:solidFill>
              <a:latin typeface="Century Gothic"/>
            </a:defRPr>
          </a:lvl9pPr>
        </a:lstStyle>
        <a:p>
          <a:pPr algn="ctr"/>
          <a:r>
            <a:rPr lang="en-US" sz="800">
              <a:solidFill>
                <a:schemeClr val="bg1"/>
              </a:solidFill>
              <a:latin typeface="Verdana" pitchFamily="34" charset="0"/>
              <a:ea typeface="Verdana" pitchFamily="34" charset="0"/>
              <a:cs typeface="Verdana" pitchFamily="34" charset="0"/>
            </a:rPr>
            <a:t>I once controlled a microwave oven using Excel. It would bake me a cookie when I change C23</a:t>
          </a:r>
        </a:p>
      </xdr:txBody>
    </xdr:sp>
    <xdr:clientData/>
  </xdr:twoCellAnchor>
  <xdr:twoCellAnchor>
    <xdr:from>
      <xdr:col>2</xdr:col>
      <xdr:colOff>443362</xdr:colOff>
      <xdr:row>24</xdr:row>
      <xdr:rowOff>138112</xdr:rowOff>
    </xdr:from>
    <xdr:to>
      <xdr:col>5</xdr:col>
      <xdr:colOff>323850</xdr:colOff>
      <xdr:row>26</xdr:row>
      <xdr:rowOff>76200</xdr:rowOff>
    </xdr:to>
    <xdr:sp macro="" textlink="">
      <xdr:nvSpPr>
        <xdr:cNvPr id="20" name="ques16"/>
        <xdr:cNvSpPr/>
      </xdr:nvSpPr>
      <xdr:spPr>
        <a:xfrm>
          <a:off x="662437" y="4491037"/>
          <a:ext cx="1709288" cy="319088"/>
        </a:xfrm>
        <a:prstGeom prst="roundRect">
          <a:avLst>
            <a:gd name="adj" fmla="val 11459"/>
          </a:avLst>
        </a:prstGeom>
        <a:solidFill>
          <a:schemeClr val="accent6">
            <a:lumMod val="50000"/>
          </a:schemeClr>
        </a:solidFill>
        <a:ln w="3175" cap="flat" cmpd="sng" algn="ctr">
          <a:solidFill>
            <a:srgbClr val="FEA022">
              <a:lumMod val="40000"/>
              <a:lumOff val="6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ysClr val="window" lastClr="FFFFFF"/>
              </a:solidFill>
              <a:latin typeface="Century Gothic"/>
            </a:defRPr>
          </a:lvl1pPr>
          <a:lvl2pPr marL="457200" algn="l" defTabSz="914400" rtl="0" eaLnBrk="1" latinLnBrk="0" hangingPunct="1">
            <a:defRPr sz="1800" kern="1200">
              <a:solidFill>
                <a:sysClr val="window" lastClr="FFFFFF"/>
              </a:solidFill>
              <a:latin typeface="Century Gothic"/>
            </a:defRPr>
          </a:lvl2pPr>
          <a:lvl3pPr marL="914400" algn="l" defTabSz="914400" rtl="0" eaLnBrk="1" latinLnBrk="0" hangingPunct="1">
            <a:defRPr sz="1800" kern="1200">
              <a:solidFill>
                <a:sysClr val="window" lastClr="FFFFFF"/>
              </a:solidFill>
              <a:latin typeface="Century Gothic"/>
            </a:defRPr>
          </a:lvl3pPr>
          <a:lvl4pPr marL="1371600" algn="l" defTabSz="914400" rtl="0" eaLnBrk="1" latinLnBrk="0" hangingPunct="1">
            <a:defRPr sz="1800" kern="1200">
              <a:solidFill>
                <a:sysClr val="window" lastClr="FFFFFF"/>
              </a:solidFill>
              <a:latin typeface="Century Gothic"/>
            </a:defRPr>
          </a:lvl4pPr>
          <a:lvl5pPr marL="1828800" algn="l" defTabSz="914400" rtl="0" eaLnBrk="1" latinLnBrk="0" hangingPunct="1">
            <a:defRPr sz="1800" kern="1200">
              <a:solidFill>
                <a:sysClr val="window" lastClr="FFFFFF"/>
              </a:solidFill>
              <a:latin typeface="Century Gothic"/>
            </a:defRPr>
          </a:lvl5pPr>
          <a:lvl6pPr marL="2286000" algn="l" defTabSz="914400" rtl="0" eaLnBrk="1" latinLnBrk="0" hangingPunct="1">
            <a:defRPr sz="1800" kern="1200">
              <a:solidFill>
                <a:sysClr val="window" lastClr="FFFFFF"/>
              </a:solidFill>
              <a:latin typeface="Century Gothic"/>
            </a:defRPr>
          </a:lvl6pPr>
          <a:lvl7pPr marL="2743200" algn="l" defTabSz="914400" rtl="0" eaLnBrk="1" latinLnBrk="0" hangingPunct="1">
            <a:defRPr sz="1800" kern="1200">
              <a:solidFill>
                <a:sysClr val="window" lastClr="FFFFFF"/>
              </a:solidFill>
              <a:latin typeface="Century Gothic"/>
            </a:defRPr>
          </a:lvl7pPr>
          <a:lvl8pPr marL="3200400" algn="l" defTabSz="914400" rtl="0" eaLnBrk="1" latinLnBrk="0" hangingPunct="1">
            <a:defRPr sz="1800" kern="1200">
              <a:solidFill>
                <a:sysClr val="window" lastClr="FFFFFF"/>
              </a:solidFill>
              <a:latin typeface="Century Gothic"/>
            </a:defRPr>
          </a:lvl8pPr>
          <a:lvl9pPr marL="3657600" algn="l" defTabSz="914400" rtl="0" eaLnBrk="1" latinLnBrk="0" hangingPunct="1">
            <a:defRPr sz="1800" kern="1200">
              <a:solidFill>
                <a:sysClr val="window" lastClr="FFFFFF"/>
              </a:solidFill>
              <a:latin typeface="Century Gothic"/>
            </a:defRPr>
          </a:lvl9pPr>
        </a:lstStyle>
        <a:p>
          <a:pPr algn="ctr"/>
          <a:r>
            <a:rPr lang="en-US" sz="800">
              <a:solidFill>
                <a:schemeClr val="bg1"/>
              </a:solidFill>
              <a:latin typeface="Verdana" pitchFamily="34" charset="0"/>
              <a:ea typeface="Verdana" pitchFamily="34" charset="0"/>
              <a:cs typeface="Verdana" pitchFamily="34" charset="0"/>
            </a:rPr>
            <a:t>I am John Walkenbach!</a:t>
          </a:r>
        </a:p>
      </xdr:txBody>
    </xdr:sp>
    <xdr:clientData/>
  </xdr:twoCellAnchor>
  <xdr:twoCellAnchor>
    <xdr:from>
      <xdr:col>8</xdr:col>
      <xdr:colOff>0</xdr:colOff>
      <xdr:row>8</xdr:row>
      <xdr:rowOff>0</xdr:rowOff>
    </xdr:from>
    <xdr:to>
      <xdr:col>12</xdr:col>
      <xdr:colOff>419100</xdr:colOff>
      <xdr:row>29</xdr:row>
      <xdr:rowOff>133350</xdr:rowOff>
    </xdr:to>
    <xdr:grpSp>
      <xdr:nvGrpSpPr>
        <xdr:cNvPr id="1108" name="Group 33"/>
        <xdr:cNvGrpSpPr>
          <a:grpSpLocks/>
        </xdr:cNvGrpSpPr>
      </xdr:nvGrpSpPr>
      <xdr:grpSpPr bwMode="auto">
        <a:xfrm>
          <a:off x="4010025" y="1733550"/>
          <a:ext cx="2857500" cy="4133850"/>
          <a:chOff x="219074" y="571500"/>
          <a:chExt cx="2857501" cy="4133850"/>
        </a:xfrm>
      </xdr:grpSpPr>
      <xdr:grpSp>
        <xdr:nvGrpSpPr>
          <xdr:cNvPr id="1115" name="Group 30"/>
          <xdr:cNvGrpSpPr>
            <a:grpSpLocks/>
          </xdr:cNvGrpSpPr>
        </xdr:nvGrpSpPr>
        <xdr:grpSpPr bwMode="auto">
          <a:xfrm>
            <a:off x="219074" y="571500"/>
            <a:ext cx="2857501" cy="4133850"/>
            <a:chOff x="219074" y="571500"/>
            <a:chExt cx="2857501" cy="4133850"/>
          </a:xfrm>
        </xdr:grpSpPr>
        <xdr:sp macro="" textlink="">
          <xdr:nvSpPr>
            <xdr:cNvPr id="37" name="Rounded Rectangle 36"/>
            <xdr:cNvSpPr/>
          </xdr:nvSpPr>
          <xdr:spPr>
            <a:xfrm>
              <a:off x="219074" y="571500"/>
              <a:ext cx="2676526" cy="3962400"/>
            </a:xfrm>
            <a:prstGeom prst="roundRect">
              <a:avLst>
                <a:gd name="adj" fmla="val 3144"/>
              </a:avLst>
            </a:prstGeom>
            <a:solidFill>
              <a:srgbClr val="F5F5F5"/>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38" name="Oval 37"/>
            <xdr:cNvSpPr/>
          </xdr:nvSpPr>
          <xdr:spPr>
            <a:xfrm>
              <a:off x="2638425" y="4267200"/>
              <a:ext cx="438150" cy="438150"/>
            </a:xfrm>
            <a:prstGeom prst="ellipse">
              <a:avLst/>
            </a:prstGeom>
            <a:solidFill>
              <a:srgbClr val="F5F5F5"/>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39" name="Rectangle 38"/>
            <xdr:cNvSpPr/>
          </xdr:nvSpPr>
          <xdr:spPr>
            <a:xfrm>
              <a:off x="2609850" y="4257675"/>
              <a:ext cx="266700" cy="257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sp macro="" textlink="">
        <xdr:nvSpPr>
          <xdr:cNvPr id="36" name="TextBox 35"/>
          <xdr:cNvSpPr txBox="1"/>
        </xdr:nvSpPr>
        <xdr:spPr>
          <a:xfrm>
            <a:off x="2695575" y="4371975"/>
            <a:ext cx="25717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solidFill>
                  <a:schemeClr val="tx1">
                    <a:lumMod val="75000"/>
                    <a:lumOff val="25000"/>
                  </a:schemeClr>
                </a:solidFill>
              </a:rPr>
              <a:t>Q2</a:t>
            </a:r>
          </a:p>
        </xdr:txBody>
      </xdr:sp>
    </xdr:grpSp>
    <xdr:clientData/>
  </xdr:twoCellAnchor>
  <xdr:twoCellAnchor>
    <xdr:from>
      <xdr:col>9</xdr:col>
      <xdr:colOff>133350</xdr:colOff>
      <xdr:row>10</xdr:row>
      <xdr:rowOff>0</xdr:rowOff>
    </xdr:from>
    <xdr:to>
      <xdr:col>11</xdr:col>
      <xdr:colOff>285750</xdr:colOff>
      <xdr:row>11</xdr:row>
      <xdr:rowOff>128588</xdr:rowOff>
    </xdr:to>
    <xdr:sp macro="[0]!Q2Click" textlink="">
      <xdr:nvSpPr>
        <xdr:cNvPr id="40" name="ques21"/>
        <xdr:cNvSpPr/>
      </xdr:nvSpPr>
      <xdr:spPr>
        <a:xfrm>
          <a:off x="4619625" y="1485900"/>
          <a:ext cx="1371600" cy="319088"/>
        </a:xfrm>
        <a:prstGeom prst="roundRect">
          <a:avLst>
            <a:gd name="adj" fmla="val 11459"/>
          </a:avLst>
        </a:prstGeom>
        <a:solidFill>
          <a:schemeClr val="accent6">
            <a:lumMod val="20000"/>
            <a:lumOff val="80000"/>
          </a:schemeClr>
        </a:solidFill>
        <a:ln w="3175">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solidFill>
                <a:schemeClr val="accent6">
                  <a:lumMod val="50000"/>
                </a:schemeClr>
              </a:solidFill>
              <a:latin typeface="Verdana" pitchFamily="34" charset="0"/>
              <a:ea typeface="Verdana" pitchFamily="34" charset="0"/>
              <a:cs typeface="Verdana" pitchFamily="34" charset="0"/>
            </a:rPr>
            <a:t>Reporting, MIS, Dashboards</a:t>
          </a:r>
        </a:p>
      </xdr:txBody>
    </xdr:sp>
    <xdr:clientData/>
  </xdr:twoCellAnchor>
  <xdr:twoCellAnchor>
    <xdr:from>
      <xdr:col>9</xdr:col>
      <xdr:colOff>133350</xdr:colOff>
      <xdr:row>12</xdr:row>
      <xdr:rowOff>120586</xdr:rowOff>
    </xdr:from>
    <xdr:to>
      <xdr:col>11</xdr:col>
      <xdr:colOff>285750</xdr:colOff>
      <xdr:row>14</xdr:row>
      <xdr:rowOff>58674</xdr:rowOff>
    </xdr:to>
    <xdr:sp macro="[0]!Q2Click" textlink="">
      <xdr:nvSpPr>
        <xdr:cNvPr id="41" name="ques22"/>
        <xdr:cNvSpPr/>
      </xdr:nvSpPr>
      <xdr:spPr>
        <a:xfrm>
          <a:off x="4619625" y="1987486"/>
          <a:ext cx="1371600" cy="319088"/>
        </a:xfrm>
        <a:prstGeom prst="roundRect">
          <a:avLst>
            <a:gd name="adj" fmla="val 11459"/>
          </a:avLst>
        </a:prstGeom>
        <a:solidFill>
          <a:schemeClr val="accent6">
            <a:lumMod val="20000"/>
            <a:lumOff val="80000"/>
          </a:schemeClr>
        </a:solidFill>
        <a:ln w="3175">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solidFill>
                <a:schemeClr val="accent6">
                  <a:lumMod val="50000"/>
                </a:schemeClr>
              </a:solidFill>
              <a:latin typeface="Verdana" pitchFamily="34" charset="0"/>
              <a:ea typeface="Verdana" pitchFamily="34" charset="0"/>
              <a:cs typeface="Verdana" pitchFamily="34" charset="0"/>
            </a:rPr>
            <a:t>Data analysis, number crunching</a:t>
          </a:r>
        </a:p>
      </xdr:txBody>
    </xdr:sp>
    <xdr:clientData/>
  </xdr:twoCellAnchor>
  <xdr:twoCellAnchor>
    <xdr:from>
      <xdr:col>9</xdr:col>
      <xdr:colOff>133350</xdr:colOff>
      <xdr:row>15</xdr:row>
      <xdr:rowOff>50672</xdr:rowOff>
    </xdr:from>
    <xdr:to>
      <xdr:col>11</xdr:col>
      <xdr:colOff>285750</xdr:colOff>
      <xdr:row>16</xdr:row>
      <xdr:rowOff>179260</xdr:rowOff>
    </xdr:to>
    <xdr:sp macro="[0]!Q2Click" textlink="">
      <xdr:nvSpPr>
        <xdr:cNvPr id="42" name="ques23"/>
        <xdr:cNvSpPr/>
      </xdr:nvSpPr>
      <xdr:spPr>
        <a:xfrm>
          <a:off x="4619625" y="2489072"/>
          <a:ext cx="1371600" cy="319088"/>
        </a:xfrm>
        <a:prstGeom prst="roundRect">
          <a:avLst>
            <a:gd name="adj" fmla="val 11459"/>
          </a:avLst>
        </a:prstGeom>
        <a:solidFill>
          <a:schemeClr val="accent6">
            <a:lumMod val="20000"/>
            <a:lumOff val="80000"/>
          </a:schemeClr>
        </a:solidFill>
        <a:ln w="3175">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solidFill>
                <a:schemeClr val="accent6">
                  <a:lumMod val="50000"/>
                </a:schemeClr>
              </a:solidFill>
              <a:latin typeface="Verdana" pitchFamily="34" charset="0"/>
              <a:ea typeface="Verdana" pitchFamily="34" charset="0"/>
              <a:cs typeface="Verdana" pitchFamily="34" charset="0"/>
            </a:rPr>
            <a:t>Presentations &amp; Charts</a:t>
          </a:r>
        </a:p>
      </xdr:txBody>
    </xdr:sp>
    <xdr:clientData/>
  </xdr:twoCellAnchor>
  <xdr:twoCellAnchor>
    <xdr:from>
      <xdr:col>9</xdr:col>
      <xdr:colOff>133350</xdr:colOff>
      <xdr:row>17</xdr:row>
      <xdr:rowOff>171258</xdr:rowOff>
    </xdr:from>
    <xdr:to>
      <xdr:col>11</xdr:col>
      <xdr:colOff>285750</xdr:colOff>
      <xdr:row>19</xdr:row>
      <xdr:rowOff>109346</xdr:rowOff>
    </xdr:to>
    <xdr:sp macro="[0]!Q2Click" textlink="">
      <xdr:nvSpPr>
        <xdr:cNvPr id="43" name="ques24"/>
        <xdr:cNvSpPr/>
      </xdr:nvSpPr>
      <xdr:spPr>
        <a:xfrm>
          <a:off x="4619625" y="2990658"/>
          <a:ext cx="1371600" cy="319088"/>
        </a:xfrm>
        <a:prstGeom prst="roundRect">
          <a:avLst>
            <a:gd name="adj" fmla="val 11459"/>
          </a:avLst>
        </a:prstGeom>
        <a:solidFill>
          <a:schemeClr val="accent6">
            <a:lumMod val="20000"/>
            <a:lumOff val="80000"/>
          </a:schemeClr>
        </a:solidFill>
        <a:ln w="3175">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solidFill>
                <a:schemeClr val="accent6">
                  <a:lumMod val="50000"/>
                </a:schemeClr>
              </a:solidFill>
              <a:latin typeface="Verdana" pitchFamily="34" charset="0"/>
              <a:ea typeface="Verdana" pitchFamily="34" charset="0"/>
              <a:cs typeface="Verdana" pitchFamily="34" charset="0"/>
            </a:rPr>
            <a:t>Automating my work</a:t>
          </a:r>
        </a:p>
      </xdr:txBody>
    </xdr:sp>
    <xdr:clientData/>
  </xdr:twoCellAnchor>
  <xdr:twoCellAnchor>
    <xdr:from>
      <xdr:col>9</xdr:col>
      <xdr:colOff>133350</xdr:colOff>
      <xdr:row>23</xdr:row>
      <xdr:rowOff>31431</xdr:rowOff>
    </xdr:from>
    <xdr:to>
      <xdr:col>11</xdr:col>
      <xdr:colOff>285750</xdr:colOff>
      <xdr:row>24</xdr:row>
      <xdr:rowOff>160019</xdr:rowOff>
    </xdr:to>
    <xdr:sp macro="[0]!Q2Click" textlink="">
      <xdr:nvSpPr>
        <xdr:cNvPr id="44" name="ques26"/>
        <xdr:cNvSpPr/>
      </xdr:nvSpPr>
      <xdr:spPr>
        <a:xfrm>
          <a:off x="4619625" y="3993831"/>
          <a:ext cx="1371600" cy="319088"/>
        </a:xfrm>
        <a:prstGeom prst="roundRect">
          <a:avLst>
            <a:gd name="adj" fmla="val 11459"/>
          </a:avLst>
        </a:prstGeom>
        <a:solidFill>
          <a:schemeClr val="accent6">
            <a:lumMod val="20000"/>
            <a:lumOff val="80000"/>
          </a:schemeClr>
        </a:solidFill>
        <a:ln w="3175">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solidFill>
                <a:schemeClr val="accent6">
                  <a:lumMod val="50000"/>
                </a:schemeClr>
              </a:solidFill>
              <a:latin typeface="Verdana" pitchFamily="34" charset="0"/>
              <a:ea typeface="Verdana" pitchFamily="34" charset="0"/>
              <a:cs typeface="Verdana" pitchFamily="34" charset="0"/>
            </a:rPr>
            <a:t>Other…</a:t>
          </a:r>
        </a:p>
      </xdr:txBody>
    </xdr:sp>
    <xdr:clientData/>
  </xdr:twoCellAnchor>
  <xdr:twoCellAnchor>
    <xdr:from>
      <xdr:col>9</xdr:col>
      <xdr:colOff>133350</xdr:colOff>
      <xdr:row>20</xdr:row>
      <xdr:rowOff>101344</xdr:rowOff>
    </xdr:from>
    <xdr:to>
      <xdr:col>11</xdr:col>
      <xdr:colOff>285750</xdr:colOff>
      <xdr:row>22</xdr:row>
      <xdr:rowOff>39432</xdr:rowOff>
    </xdr:to>
    <xdr:sp macro="[0]!Q2Click" textlink="">
      <xdr:nvSpPr>
        <xdr:cNvPr id="45" name="ques25"/>
        <xdr:cNvSpPr/>
      </xdr:nvSpPr>
      <xdr:spPr>
        <a:xfrm>
          <a:off x="4619625" y="3492244"/>
          <a:ext cx="1371600" cy="319088"/>
        </a:xfrm>
        <a:prstGeom prst="roundRect">
          <a:avLst>
            <a:gd name="adj" fmla="val 11459"/>
          </a:avLst>
        </a:prstGeom>
        <a:solidFill>
          <a:schemeClr val="accent6">
            <a:lumMod val="20000"/>
            <a:lumOff val="80000"/>
          </a:schemeClr>
        </a:solidFill>
        <a:ln w="3175">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45720" rIns="4572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solidFill>
                <a:schemeClr val="accent6">
                  <a:lumMod val="50000"/>
                </a:schemeClr>
              </a:solidFill>
              <a:latin typeface="Verdana" pitchFamily="34" charset="0"/>
              <a:ea typeface="Verdana" pitchFamily="34" charset="0"/>
              <a:cs typeface="Verdana" pitchFamily="34" charset="0"/>
            </a:rPr>
            <a:t>Top secret CIA work</a:t>
          </a:r>
        </a:p>
      </xdr:txBody>
    </xdr:sp>
    <xdr:clientData/>
  </xdr:twoCellAnchor>
  <xdr:twoCellAnchor>
    <xdr:from>
      <xdr:col>8</xdr:col>
      <xdr:colOff>0</xdr:colOff>
      <xdr:row>31</xdr:row>
      <xdr:rowOff>142875</xdr:rowOff>
    </xdr:from>
    <xdr:to>
      <xdr:col>12</xdr:col>
      <xdr:colOff>428625</xdr:colOff>
      <xdr:row>34</xdr:row>
      <xdr:rowOff>142875</xdr:rowOff>
    </xdr:to>
    <xdr:sp macro="" textlink="">
      <xdr:nvSpPr>
        <xdr:cNvPr id="46" name="Pentagon 45">
          <a:hlinkClick xmlns:r="http://schemas.openxmlformats.org/officeDocument/2006/relationships" r:id="rId1"/>
        </xdr:cNvPr>
        <xdr:cNvSpPr/>
      </xdr:nvSpPr>
      <xdr:spPr>
        <a:xfrm>
          <a:off x="3876675" y="5629275"/>
          <a:ext cx="2867025" cy="571500"/>
        </a:xfrm>
        <a:prstGeom prst="homePlate">
          <a:avLst>
            <a:gd name="adj" fmla="val 25000"/>
          </a:avLst>
        </a:prstGeom>
        <a:solidFill>
          <a:schemeClr val="bg1">
            <a:lumMod val="95000"/>
          </a:schemeClr>
        </a:solidFill>
        <a:ln>
          <a:noFill/>
        </a:ln>
        <a:effectLst>
          <a:innerShdw blurRad="114300">
            <a:prstClr val="black"/>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tx1">
                  <a:lumMod val="85000"/>
                  <a:lumOff val="15000"/>
                </a:schemeClr>
              </a:solidFill>
            </a:rPr>
            <a:t>Which Training is Best for me?</a:t>
          </a:r>
        </a:p>
      </xdr:txBody>
    </xdr:sp>
    <xdr:clientData/>
  </xdr:twoCellAnchor>
  <xdr:twoCellAnchor>
    <xdr:from>
      <xdr:col>27</xdr:col>
      <xdr:colOff>561976</xdr:colOff>
      <xdr:row>79</xdr:row>
      <xdr:rowOff>259962</xdr:rowOff>
    </xdr:from>
    <xdr:to>
      <xdr:col>30</xdr:col>
      <xdr:colOff>238123</xdr:colOff>
      <xdr:row>79</xdr:row>
      <xdr:rowOff>2978538</xdr:rowOff>
    </xdr:to>
    <xdr:sp macro="" textlink="$U$80">
      <xdr:nvSpPr>
        <xdr:cNvPr id="27" name="Rounded Rectangle 26"/>
        <xdr:cNvSpPr/>
      </xdr:nvSpPr>
      <xdr:spPr>
        <a:xfrm>
          <a:off x="17706976" y="15261837"/>
          <a:ext cx="5876922" cy="2718576"/>
        </a:xfrm>
        <a:prstGeom prst="roundRect">
          <a:avLst>
            <a:gd name="adj" fmla="val 6936"/>
          </a:avLst>
        </a:prstGeom>
        <a:solidFill>
          <a:srgbClr val="F5F5F5"/>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F824783-E8A6-4B9F-9E79-2BE3CCFAC474}" type="TxLink">
            <a:rPr lang="en-US" sz="1400" b="0" i="0" u="none" strike="noStrike">
              <a:solidFill>
                <a:srgbClr val="000000"/>
              </a:solidFill>
              <a:latin typeface="+mn-lt"/>
              <a:cs typeface="Calibri"/>
            </a:rPr>
            <a:pPr algn="ctr"/>
            <a:t>You did not make any selection or you are John Walkenbach!
If you JW, then I have a deal for you.
My number is +91 814 262 1090, why don’t you give me a call and we can fix an appointment so that you can teach me!</a:t>
          </a:fld>
          <a:endParaRPr lang="en-US" sz="1400">
            <a:latin typeface="+mn-lt"/>
          </a:endParaRPr>
        </a:p>
      </xdr:txBody>
    </xdr:sp>
    <xdr:clientData/>
  </xdr:twoCellAnchor>
  <xdr:oneCellAnchor>
    <xdr:from>
      <xdr:col>27</xdr:col>
      <xdr:colOff>2196106</xdr:colOff>
      <xdr:row>79</xdr:row>
      <xdr:rowOff>2609850</xdr:rowOff>
    </xdr:from>
    <xdr:ext cx="2608663" cy="264560"/>
    <xdr:sp macro="" textlink="">
      <xdr:nvSpPr>
        <xdr:cNvPr id="31" name="TextBox 30"/>
        <xdr:cNvSpPr txBox="1"/>
      </xdr:nvSpPr>
      <xdr:spPr>
        <a:xfrm>
          <a:off x="19341106" y="17611725"/>
          <a:ext cx="2608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u="sng">
              <a:solidFill>
                <a:srgbClr val="0070C0"/>
              </a:solidFill>
            </a:rPr>
            <a:t>Click here to go back and make a selection</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3114673</xdr:colOff>
      <xdr:row>1</xdr:row>
      <xdr:rowOff>47625</xdr:rowOff>
    </xdr:from>
    <xdr:to>
      <xdr:col>4</xdr:col>
      <xdr:colOff>1066799</xdr:colOff>
      <xdr:row>1</xdr:row>
      <xdr:rowOff>409575</xdr:rowOff>
    </xdr:to>
    <xdr:sp macro="" textlink="">
      <xdr:nvSpPr>
        <xdr:cNvPr id="2" name="Pentagon 1">
          <a:hlinkClick xmlns:r="http://schemas.openxmlformats.org/officeDocument/2006/relationships" r:id="rId1"/>
        </xdr:cNvPr>
        <xdr:cNvSpPr/>
      </xdr:nvSpPr>
      <xdr:spPr>
        <a:xfrm flipH="1">
          <a:off x="7162798" y="200025"/>
          <a:ext cx="2800351" cy="361950"/>
        </a:xfrm>
        <a:prstGeom prst="homePlate">
          <a:avLst>
            <a:gd name="adj" fmla="val 25000"/>
          </a:avLst>
        </a:prstGeom>
        <a:solidFill>
          <a:schemeClr val="bg1">
            <a:lumMod val="95000"/>
          </a:schemeClr>
        </a:solidFill>
        <a:ln>
          <a:noFill/>
        </a:ln>
        <a:effectLst>
          <a:innerShdw blurRad="114300">
            <a:prstClr val="black"/>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chemeClr val="tx1">
                  <a:lumMod val="85000"/>
                  <a:lumOff val="15000"/>
                </a:schemeClr>
              </a:solidFill>
            </a:rPr>
            <a:t>Go Back and Modify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chandoo.org/wp/vba-classes/" TargetMode="External"/><Relationship Id="rId7" Type="http://schemas.openxmlformats.org/officeDocument/2006/relationships/drawing" Target="../drawings/drawing1.xml"/><Relationship Id="rId2" Type="http://schemas.openxmlformats.org/officeDocument/2006/relationships/hyperlink" Target="http://chandoo.org/wp/excel-school/" TargetMode="External"/><Relationship Id="rId1" Type="http://schemas.openxmlformats.org/officeDocument/2006/relationships/hyperlink" Target="http://chandoo.org/wp/excel-school/" TargetMode="External"/><Relationship Id="rId6" Type="http://schemas.openxmlformats.org/officeDocument/2006/relationships/printerSettings" Target="../printerSettings/printerSettings1.bin"/><Relationship Id="rId5" Type="http://schemas.openxmlformats.org/officeDocument/2006/relationships/hyperlink" Target="http://chandoo.org/wp/vba-classes/" TargetMode="External"/><Relationship Id="rId4" Type="http://schemas.openxmlformats.org/officeDocument/2006/relationships/hyperlink" Target="http://chandoo.org/wp/vba-class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G81"/>
  <sheetViews>
    <sheetView showGridLines="0" tabSelected="1" workbookViewId="0">
      <selection activeCell="C3" sqref="C3:M3"/>
    </sheetView>
  </sheetViews>
  <sheetFormatPr defaultRowHeight="15"/>
  <cols>
    <col min="1" max="1" width="2" customWidth="1"/>
    <col min="2" max="2" width="3.28515625" customWidth="1"/>
    <col min="14" max="14" width="3.28515625" customWidth="1"/>
    <col min="16" max="16" width="4" customWidth="1"/>
    <col min="20" max="20" width="6.140625" bestFit="1" customWidth="1"/>
    <col min="21" max="21" width="19" customWidth="1"/>
    <col min="22" max="26" width="13.85546875" customWidth="1"/>
    <col min="28" max="28" width="37.28515625" bestFit="1" customWidth="1"/>
    <col min="29" max="29" width="22.5703125" customWidth="1"/>
    <col min="30" max="30" width="33.140625" customWidth="1"/>
    <col min="31" max="31" width="12" bestFit="1" customWidth="1"/>
    <col min="33" max="33" width="57.42578125" customWidth="1"/>
    <col min="34" max="34" width="54.5703125" customWidth="1"/>
    <col min="35" max="35" width="18.140625" customWidth="1"/>
    <col min="36" max="36" width="17" customWidth="1"/>
  </cols>
  <sheetData>
    <row r="1" spans="1:32" ht="9"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c r="A2" s="11"/>
      <c r="B2" s="12"/>
      <c r="C2" s="13"/>
      <c r="D2" s="13"/>
      <c r="E2" s="13"/>
      <c r="F2" s="13"/>
      <c r="G2" s="13"/>
      <c r="H2" s="13"/>
      <c r="I2" s="13"/>
      <c r="J2" s="13"/>
      <c r="K2" s="13"/>
      <c r="L2" s="13"/>
      <c r="M2" s="13"/>
      <c r="N2" s="14"/>
      <c r="O2" s="11"/>
      <c r="P2" s="11"/>
      <c r="Q2" s="11"/>
      <c r="R2" s="11"/>
      <c r="S2" s="11"/>
      <c r="T2" s="11"/>
      <c r="U2" s="11"/>
      <c r="V2" s="11"/>
      <c r="W2" s="11"/>
      <c r="X2" s="11"/>
      <c r="Y2" s="11"/>
      <c r="Z2" s="11"/>
      <c r="AA2" s="11"/>
      <c r="AB2" s="11"/>
      <c r="AC2" s="11"/>
      <c r="AD2" s="11"/>
      <c r="AE2" s="11"/>
      <c r="AF2" s="11"/>
    </row>
    <row r="3" spans="1:32" ht="36" customHeight="1">
      <c r="A3" s="11"/>
      <c r="B3" s="15"/>
      <c r="C3" s="34" t="s">
        <v>0</v>
      </c>
      <c r="D3" s="34"/>
      <c r="E3" s="34"/>
      <c r="F3" s="34"/>
      <c r="G3" s="34"/>
      <c r="H3" s="34"/>
      <c r="I3" s="34"/>
      <c r="J3" s="34"/>
      <c r="K3" s="34"/>
      <c r="L3" s="34"/>
      <c r="M3" s="34"/>
      <c r="N3" s="16"/>
      <c r="O3" s="11"/>
      <c r="P3" s="11"/>
      <c r="Q3" s="11"/>
      <c r="R3" s="11"/>
      <c r="S3" s="11"/>
      <c r="T3" s="11"/>
      <c r="U3" s="11"/>
      <c r="V3" s="11"/>
      <c r="W3" s="11"/>
      <c r="X3" s="11"/>
      <c r="Y3" s="11"/>
      <c r="Z3" s="11"/>
      <c r="AA3" s="11"/>
      <c r="AB3" s="11"/>
      <c r="AC3" s="11"/>
      <c r="AD3" s="11"/>
      <c r="AE3" s="11"/>
      <c r="AF3" s="11"/>
    </row>
    <row r="4" spans="1:32">
      <c r="A4" s="11"/>
      <c r="B4" s="15"/>
      <c r="C4" s="17"/>
      <c r="D4" s="17"/>
      <c r="E4" s="17"/>
      <c r="F4" s="17"/>
      <c r="G4" s="17"/>
      <c r="H4" s="17"/>
      <c r="I4" s="17"/>
      <c r="J4" s="17"/>
      <c r="K4" s="17"/>
      <c r="L4" s="17"/>
      <c r="M4" s="17"/>
      <c r="N4" s="16"/>
      <c r="O4" s="11"/>
      <c r="P4" s="11"/>
      <c r="Q4" s="11"/>
      <c r="R4" s="11"/>
      <c r="S4" s="11"/>
      <c r="T4" s="11"/>
      <c r="U4" s="11"/>
      <c r="V4" s="11"/>
      <c r="W4" s="11"/>
      <c r="X4" s="11"/>
      <c r="Y4" s="11"/>
      <c r="Z4" s="11"/>
      <c r="AA4" s="11"/>
      <c r="AB4" s="11"/>
      <c r="AC4" s="11"/>
      <c r="AD4" s="11"/>
      <c r="AE4" s="11"/>
      <c r="AF4" s="11"/>
    </row>
    <row r="5" spans="1:32">
      <c r="A5" s="11"/>
      <c r="B5" s="15"/>
      <c r="C5" s="17"/>
      <c r="D5" s="17"/>
      <c r="E5" s="17"/>
      <c r="F5" s="17"/>
      <c r="G5" s="17"/>
      <c r="H5" s="17"/>
      <c r="I5" s="17"/>
      <c r="J5" s="17"/>
      <c r="K5" s="17"/>
      <c r="L5" s="17"/>
      <c r="M5" s="17"/>
      <c r="N5" s="16"/>
      <c r="O5" s="11"/>
      <c r="P5" s="11"/>
      <c r="Q5" s="11"/>
      <c r="R5" s="11"/>
      <c r="S5" s="11"/>
      <c r="T5" s="11"/>
      <c r="U5" s="11"/>
      <c r="V5" s="11"/>
      <c r="W5" s="11"/>
      <c r="X5" s="11"/>
      <c r="Y5" s="11"/>
      <c r="Z5" s="11"/>
      <c r="AA5" s="11"/>
      <c r="AB5" s="11"/>
      <c r="AC5" s="11"/>
      <c r="AD5" s="11"/>
      <c r="AE5" s="11"/>
      <c r="AF5" s="11"/>
    </row>
    <row r="6" spans="1:32" ht="15.75">
      <c r="A6" s="11"/>
      <c r="B6" s="15"/>
      <c r="C6" s="36" t="s">
        <v>1</v>
      </c>
      <c r="D6" s="36"/>
      <c r="E6" s="36"/>
      <c r="F6" s="36"/>
      <c r="G6" s="36"/>
      <c r="H6" s="17"/>
      <c r="I6" s="36" t="s">
        <v>2</v>
      </c>
      <c r="J6" s="36"/>
      <c r="K6" s="36"/>
      <c r="L6" s="36"/>
      <c r="M6" s="36"/>
      <c r="N6" s="16"/>
      <c r="O6" s="11"/>
      <c r="P6" s="11"/>
      <c r="Q6" s="11"/>
      <c r="R6" s="11"/>
      <c r="S6" s="11"/>
      <c r="T6" s="11"/>
      <c r="U6" s="11"/>
      <c r="V6" s="11"/>
      <c r="W6" s="11"/>
      <c r="X6" s="11"/>
      <c r="Y6" s="11"/>
      <c r="Z6" s="11"/>
      <c r="AA6" s="11"/>
      <c r="AB6" s="11"/>
      <c r="AC6" s="11"/>
      <c r="AD6" s="11"/>
      <c r="AE6" s="11"/>
      <c r="AF6" s="11"/>
    </row>
    <row r="7" spans="1:32" ht="15.75">
      <c r="A7" s="11"/>
      <c r="B7" s="15"/>
      <c r="C7" s="37" t="s">
        <v>4</v>
      </c>
      <c r="D7" s="37"/>
      <c r="E7" s="37"/>
      <c r="F7" s="37"/>
      <c r="G7" s="37"/>
      <c r="H7" s="17"/>
      <c r="I7" s="37" t="s">
        <v>3</v>
      </c>
      <c r="J7" s="37"/>
      <c r="K7" s="37"/>
      <c r="L7" s="37"/>
      <c r="M7" s="37"/>
      <c r="N7" s="16"/>
      <c r="O7" s="11"/>
      <c r="P7" s="11"/>
      <c r="Q7" s="11"/>
      <c r="R7" s="11"/>
      <c r="S7" s="11"/>
      <c r="T7" s="11"/>
      <c r="U7" s="11"/>
      <c r="V7" s="11"/>
      <c r="W7" s="11"/>
      <c r="X7" s="11"/>
      <c r="Y7" s="11"/>
      <c r="Z7" s="11"/>
      <c r="AA7" s="11"/>
      <c r="AB7" s="11"/>
      <c r="AC7" s="11"/>
      <c r="AD7" s="11"/>
      <c r="AE7" s="11"/>
      <c r="AF7" s="11"/>
    </row>
    <row r="8" spans="1:32">
      <c r="A8" s="11"/>
      <c r="B8" s="15"/>
      <c r="C8" s="17"/>
      <c r="D8" s="17"/>
      <c r="E8" s="17"/>
      <c r="F8" s="17"/>
      <c r="G8" s="17"/>
      <c r="H8" s="17"/>
      <c r="I8" s="17"/>
      <c r="J8" s="17"/>
      <c r="K8" s="17"/>
      <c r="L8" s="17"/>
      <c r="M8" s="17"/>
      <c r="N8" s="16"/>
      <c r="O8" s="11"/>
      <c r="P8" s="11"/>
      <c r="Q8" s="11"/>
      <c r="R8" s="11"/>
      <c r="S8" s="11"/>
      <c r="T8" s="11"/>
      <c r="U8" s="11"/>
      <c r="V8" s="11"/>
      <c r="W8" s="11"/>
      <c r="X8" s="11"/>
      <c r="Y8" s="11"/>
      <c r="Z8" s="11"/>
      <c r="AA8" s="11"/>
      <c r="AB8" s="11"/>
      <c r="AC8" s="11"/>
      <c r="AD8" s="11"/>
      <c r="AE8" s="11"/>
      <c r="AF8" s="11"/>
    </row>
    <row r="9" spans="1:32">
      <c r="A9" s="11"/>
      <c r="B9" s="15"/>
      <c r="C9" s="17"/>
      <c r="D9" s="17"/>
      <c r="E9" s="17"/>
      <c r="F9" s="17"/>
      <c r="G9" s="17"/>
      <c r="H9" s="17"/>
      <c r="I9" s="17"/>
      <c r="J9" s="17"/>
      <c r="K9" s="17"/>
      <c r="L9" s="17"/>
      <c r="M9" s="17"/>
      <c r="N9" s="16"/>
      <c r="O9" s="11"/>
      <c r="P9" s="11"/>
      <c r="Q9" s="11"/>
      <c r="R9" s="11"/>
      <c r="S9" s="11"/>
      <c r="T9" s="11"/>
      <c r="U9" s="11"/>
      <c r="V9" s="11"/>
      <c r="W9" s="11"/>
      <c r="X9" s="11"/>
      <c r="Y9" s="11"/>
      <c r="Z9" s="11"/>
      <c r="AA9" s="11"/>
      <c r="AB9" s="11"/>
      <c r="AC9" s="11"/>
      <c r="AD9" s="11"/>
      <c r="AE9" s="11"/>
      <c r="AF9" s="11"/>
    </row>
    <row r="10" spans="1:32">
      <c r="A10" s="11"/>
      <c r="B10" s="15"/>
      <c r="C10" s="17"/>
      <c r="D10" s="17"/>
      <c r="E10" s="17"/>
      <c r="F10" s="17"/>
      <c r="G10" s="17"/>
      <c r="H10" s="17"/>
      <c r="I10" s="17"/>
      <c r="J10" s="17"/>
      <c r="K10" s="17"/>
      <c r="L10" s="17"/>
      <c r="M10" s="17"/>
      <c r="N10" s="16"/>
      <c r="O10" s="11"/>
      <c r="P10" s="11"/>
      <c r="Q10" s="11"/>
      <c r="R10" s="11"/>
      <c r="S10" s="11"/>
      <c r="T10" s="11"/>
      <c r="U10" s="11"/>
      <c r="V10" s="11"/>
      <c r="W10" s="11"/>
      <c r="X10" s="11"/>
      <c r="Y10" s="11"/>
      <c r="Z10" s="11"/>
      <c r="AA10" s="11"/>
      <c r="AB10" s="11"/>
      <c r="AC10" s="11"/>
      <c r="AD10" s="11"/>
      <c r="AE10" s="11"/>
      <c r="AF10" s="11"/>
    </row>
    <row r="11" spans="1:32">
      <c r="A11" s="11"/>
      <c r="B11" s="15"/>
      <c r="C11" s="17"/>
      <c r="D11" s="17"/>
      <c r="E11" s="17"/>
      <c r="F11" s="17"/>
      <c r="G11" s="17"/>
      <c r="H11" s="17"/>
      <c r="I11" s="17"/>
      <c r="J11" s="17"/>
      <c r="K11" s="17"/>
      <c r="L11" s="17"/>
      <c r="M11" s="17"/>
      <c r="N11" s="16"/>
      <c r="O11" s="11"/>
      <c r="P11" s="11"/>
      <c r="Q11" s="11"/>
      <c r="R11" s="11"/>
      <c r="S11" s="11"/>
      <c r="T11" s="11"/>
      <c r="U11" s="11"/>
      <c r="V11" s="11"/>
      <c r="W11" s="11"/>
      <c r="X11" s="11"/>
      <c r="Y11" s="11"/>
      <c r="Z11" s="11"/>
      <c r="AA11" s="11"/>
      <c r="AB11" s="11"/>
      <c r="AC11" s="11"/>
      <c r="AD11" s="11"/>
      <c r="AE11" s="11"/>
      <c r="AF11" s="11"/>
    </row>
    <row r="12" spans="1:32">
      <c r="A12" s="11"/>
      <c r="B12" s="15"/>
      <c r="C12" s="17"/>
      <c r="D12" s="17"/>
      <c r="E12" s="17"/>
      <c r="F12" s="17"/>
      <c r="G12" s="17"/>
      <c r="H12" s="17"/>
      <c r="I12" s="17"/>
      <c r="J12" s="17"/>
      <c r="K12" s="17"/>
      <c r="L12" s="17"/>
      <c r="M12" s="17"/>
      <c r="N12" s="16"/>
      <c r="O12" s="11"/>
      <c r="P12" s="11"/>
      <c r="Q12" s="11"/>
      <c r="R12" s="11"/>
      <c r="S12" s="11"/>
      <c r="T12" s="11"/>
      <c r="U12" s="11"/>
      <c r="V12" s="11"/>
      <c r="W12" s="11"/>
      <c r="X12" s="11"/>
      <c r="Y12" s="11"/>
      <c r="Z12" s="11"/>
      <c r="AA12" s="11"/>
      <c r="AB12" s="11"/>
      <c r="AC12" s="11"/>
      <c r="AD12" s="11"/>
      <c r="AE12" s="11"/>
      <c r="AF12" s="11"/>
    </row>
    <row r="13" spans="1:32">
      <c r="A13" s="11"/>
      <c r="B13" s="15"/>
      <c r="C13" s="17"/>
      <c r="D13" s="17"/>
      <c r="E13" s="17"/>
      <c r="F13" s="17"/>
      <c r="G13" s="17"/>
      <c r="H13" s="17"/>
      <c r="I13" s="17"/>
      <c r="J13" s="17"/>
      <c r="K13" s="17"/>
      <c r="L13" s="17"/>
      <c r="M13" s="17"/>
      <c r="N13" s="16"/>
      <c r="O13" s="11"/>
      <c r="P13" s="11"/>
      <c r="Q13" s="11"/>
      <c r="R13" s="11"/>
      <c r="S13" s="11"/>
      <c r="T13" s="11"/>
      <c r="U13" s="11"/>
      <c r="V13" s="11"/>
      <c r="W13" s="11"/>
      <c r="X13" s="11"/>
      <c r="Y13" s="11"/>
      <c r="Z13" s="11"/>
      <c r="AA13" s="11"/>
      <c r="AB13" s="11"/>
      <c r="AC13" s="11"/>
      <c r="AD13" s="11"/>
      <c r="AE13" s="11"/>
      <c r="AF13" s="11"/>
    </row>
    <row r="14" spans="1:32">
      <c r="A14" s="11"/>
      <c r="B14" s="15"/>
      <c r="C14" s="17"/>
      <c r="D14" s="17"/>
      <c r="E14" s="17"/>
      <c r="F14" s="17"/>
      <c r="G14" s="17"/>
      <c r="H14" s="17"/>
      <c r="I14" s="17"/>
      <c r="J14" s="17"/>
      <c r="K14" s="17"/>
      <c r="L14" s="17"/>
      <c r="M14" s="17"/>
      <c r="N14" s="16"/>
      <c r="O14" s="11"/>
      <c r="P14" s="11"/>
      <c r="Q14" s="11"/>
      <c r="R14" s="11"/>
      <c r="S14" s="11"/>
      <c r="T14" s="11"/>
      <c r="U14" s="11"/>
      <c r="V14" s="11"/>
      <c r="W14" s="11"/>
      <c r="X14" s="11"/>
      <c r="Y14" s="11"/>
      <c r="Z14" s="11"/>
      <c r="AA14" s="11"/>
      <c r="AB14" s="11"/>
      <c r="AC14" s="11"/>
      <c r="AD14" s="11"/>
      <c r="AE14" s="11"/>
      <c r="AF14" s="11"/>
    </row>
    <row r="15" spans="1:32">
      <c r="A15" s="11"/>
      <c r="B15" s="15"/>
      <c r="C15" s="17"/>
      <c r="D15" s="17"/>
      <c r="E15" s="17"/>
      <c r="F15" s="17"/>
      <c r="G15" s="17"/>
      <c r="H15" s="17"/>
      <c r="I15" s="17"/>
      <c r="J15" s="17"/>
      <c r="K15" s="17"/>
      <c r="L15" s="17"/>
      <c r="M15" s="17"/>
      <c r="N15" s="16"/>
      <c r="O15" s="11"/>
      <c r="P15" s="11"/>
      <c r="Q15" s="11"/>
      <c r="R15" s="11"/>
      <c r="S15" s="11"/>
      <c r="T15" s="11"/>
      <c r="U15" s="11"/>
      <c r="V15" s="11"/>
      <c r="W15" s="11"/>
      <c r="X15" s="11"/>
      <c r="Y15" s="11"/>
      <c r="Z15" s="11"/>
      <c r="AA15" s="11"/>
      <c r="AB15" s="11"/>
      <c r="AC15" s="11"/>
      <c r="AD15" s="11"/>
      <c r="AE15" s="11"/>
      <c r="AF15" s="11"/>
    </row>
    <row r="16" spans="1:32">
      <c r="A16" s="11"/>
      <c r="B16" s="15"/>
      <c r="C16" s="17"/>
      <c r="D16" s="17"/>
      <c r="E16" s="17"/>
      <c r="F16" s="17"/>
      <c r="G16" s="17"/>
      <c r="H16" s="17"/>
      <c r="I16" s="17"/>
      <c r="J16" s="17"/>
      <c r="K16" s="17"/>
      <c r="L16" s="17"/>
      <c r="M16" s="17"/>
      <c r="N16" s="16"/>
      <c r="O16" s="11"/>
      <c r="P16" s="11"/>
      <c r="Q16" s="11"/>
      <c r="R16" s="11"/>
      <c r="S16" s="11"/>
      <c r="T16" s="11"/>
      <c r="U16" s="11"/>
      <c r="V16" s="11"/>
      <c r="W16" s="11"/>
      <c r="X16" s="11"/>
      <c r="Y16" s="11"/>
      <c r="Z16" s="11"/>
      <c r="AA16" s="11"/>
      <c r="AB16" s="11"/>
      <c r="AC16" s="11"/>
      <c r="AD16" s="11"/>
      <c r="AE16" s="11"/>
      <c r="AF16" s="11"/>
    </row>
    <row r="17" spans="1:32">
      <c r="A17" s="11"/>
      <c r="B17" s="15"/>
      <c r="C17" s="17"/>
      <c r="D17" s="17"/>
      <c r="E17" s="17"/>
      <c r="F17" s="17"/>
      <c r="G17" s="17"/>
      <c r="H17" s="17"/>
      <c r="I17" s="17"/>
      <c r="J17" s="17"/>
      <c r="K17" s="17"/>
      <c r="L17" s="17"/>
      <c r="M17" s="17"/>
      <c r="N17" s="16"/>
      <c r="O17" s="11"/>
      <c r="P17" s="11"/>
      <c r="Q17" s="11"/>
      <c r="R17" s="11"/>
      <c r="S17" s="11"/>
      <c r="T17" s="11"/>
      <c r="U17" s="11"/>
      <c r="V17" s="11"/>
      <c r="W17" s="11"/>
      <c r="X17" s="11"/>
      <c r="Y17" s="11"/>
      <c r="Z17" s="11"/>
      <c r="AA17" s="11"/>
      <c r="AB17" s="11"/>
      <c r="AC17" s="11"/>
      <c r="AD17" s="11"/>
      <c r="AE17" s="11"/>
      <c r="AF17" s="11"/>
    </row>
    <row r="18" spans="1:32">
      <c r="A18" s="11"/>
      <c r="B18" s="15"/>
      <c r="C18" s="17"/>
      <c r="D18" s="17"/>
      <c r="E18" s="17"/>
      <c r="F18" s="17"/>
      <c r="G18" s="17"/>
      <c r="H18" s="17"/>
      <c r="I18" s="17"/>
      <c r="J18" s="17"/>
      <c r="K18" s="17"/>
      <c r="L18" s="17"/>
      <c r="M18" s="17"/>
      <c r="N18" s="16"/>
      <c r="O18" s="11"/>
      <c r="P18" s="11"/>
      <c r="Q18" s="11"/>
      <c r="R18" s="11"/>
      <c r="S18" s="11"/>
      <c r="T18" s="11"/>
      <c r="U18" s="11"/>
      <c r="V18" s="11"/>
      <c r="W18" s="11"/>
      <c r="X18" s="11"/>
      <c r="Y18" s="11"/>
      <c r="Z18" s="11"/>
      <c r="AA18" s="11"/>
      <c r="AB18" s="11"/>
      <c r="AC18" s="11"/>
      <c r="AD18" s="11"/>
      <c r="AE18" s="11"/>
      <c r="AF18" s="11"/>
    </row>
    <row r="19" spans="1:32">
      <c r="A19" s="11"/>
      <c r="B19" s="15"/>
      <c r="C19" s="17"/>
      <c r="D19" s="17"/>
      <c r="E19" s="17"/>
      <c r="F19" s="17"/>
      <c r="G19" s="17"/>
      <c r="H19" s="17"/>
      <c r="I19" s="17"/>
      <c r="J19" s="17"/>
      <c r="K19" s="17"/>
      <c r="L19" s="17"/>
      <c r="M19" s="17"/>
      <c r="N19" s="16"/>
      <c r="O19" s="11"/>
      <c r="P19" s="11"/>
      <c r="Q19" s="11"/>
      <c r="R19" s="11"/>
      <c r="S19" s="11"/>
      <c r="T19" s="11"/>
      <c r="U19" s="11"/>
      <c r="V19" s="11"/>
      <c r="W19" s="11"/>
      <c r="X19" s="11"/>
      <c r="Y19" s="11"/>
      <c r="Z19" s="11"/>
      <c r="AA19" s="11"/>
      <c r="AB19" s="11"/>
      <c r="AC19" s="11"/>
      <c r="AD19" s="11"/>
      <c r="AE19" s="11"/>
      <c r="AF19" s="11"/>
    </row>
    <row r="20" spans="1:32">
      <c r="A20" s="11"/>
      <c r="B20" s="15"/>
      <c r="C20" s="17"/>
      <c r="D20" s="17"/>
      <c r="E20" s="17"/>
      <c r="F20" s="17"/>
      <c r="G20" s="17"/>
      <c r="H20" s="17"/>
      <c r="I20" s="17"/>
      <c r="J20" s="17"/>
      <c r="K20" s="17"/>
      <c r="L20" s="17"/>
      <c r="M20" s="17"/>
      <c r="N20" s="16"/>
      <c r="O20" s="11"/>
      <c r="P20" s="11"/>
      <c r="Q20" s="11"/>
      <c r="R20" s="11"/>
      <c r="S20" s="11"/>
      <c r="T20" s="11"/>
      <c r="U20" s="11"/>
      <c r="V20" s="11"/>
      <c r="W20" s="11"/>
      <c r="X20" s="11"/>
      <c r="Y20" s="11"/>
      <c r="Z20" s="11"/>
      <c r="AA20" s="11"/>
      <c r="AB20" s="11"/>
      <c r="AC20" s="11"/>
      <c r="AD20" s="11"/>
      <c r="AE20" s="11"/>
      <c r="AF20" s="11"/>
    </row>
    <row r="21" spans="1:32">
      <c r="A21" s="11"/>
      <c r="B21" s="15"/>
      <c r="C21" s="17"/>
      <c r="D21" s="17"/>
      <c r="E21" s="17"/>
      <c r="F21" s="17"/>
      <c r="G21" s="17"/>
      <c r="H21" s="17"/>
      <c r="I21" s="17"/>
      <c r="J21" s="17"/>
      <c r="K21" s="17"/>
      <c r="L21" s="17"/>
      <c r="M21" s="17"/>
      <c r="N21" s="16"/>
      <c r="O21" s="11"/>
      <c r="P21" s="11"/>
      <c r="Q21" s="11"/>
      <c r="R21" s="11"/>
      <c r="S21" s="11"/>
      <c r="T21" s="11"/>
      <c r="U21" s="11"/>
      <c r="V21" s="11"/>
      <c r="W21" s="11"/>
      <c r="X21" s="11"/>
      <c r="Y21" s="11"/>
      <c r="Z21" s="11"/>
      <c r="AA21" s="11"/>
      <c r="AB21" s="11"/>
      <c r="AC21" s="11"/>
      <c r="AD21" s="11"/>
      <c r="AE21" s="11"/>
      <c r="AF21" s="11"/>
    </row>
    <row r="22" spans="1:32">
      <c r="A22" s="11"/>
      <c r="B22" s="15"/>
      <c r="C22" s="17"/>
      <c r="D22" s="17"/>
      <c r="E22" s="17"/>
      <c r="F22" s="17"/>
      <c r="G22" s="17"/>
      <c r="H22" s="17"/>
      <c r="I22" s="17"/>
      <c r="J22" s="17"/>
      <c r="K22" s="17"/>
      <c r="L22" s="17"/>
      <c r="M22" s="17"/>
      <c r="N22" s="16"/>
      <c r="O22" s="11"/>
      <c r="P22" s="11"/>
      <c r="Q22" s="11"/>
      <c r="R22" s="11"/>
      <c r="S22" s="11"/>
      <c r="T22" s="11"/>
      <c r="U22" s="11"/>
      <c r="V22" s="11"/>
      <c r="W22" s="11"/>
      <c r="X22" s="11"/>
      <c r="Y22" s="11"/>
      <c r="Z22" s="11"/>
      <c r="AA22" s="11"/>
      <c r="AB22" s="11"/>
      <c r="AC22" s="11"/>
      <c r="AD22" s="11"/>
      <c r="AE22" s="11"/>
      <c r="AF22" s="11"/>
    </row>
    <row r="23" spans="1:32">
      <c r="A23" s="11"/>
      <c r="B23" s="15"/>
      <c r="C23" s="17"/>
      <c r="D23" s="17"/>
      <c r="E23" s="17"/>
      <c r="F23" s="17"/>
      <c r="G23" s="17"/>
      <c r="H23" s="17"/>
      <c r="I23" s="17"/>
      <c r="J23" s="17"/>
      <c r="K23" s="17"/>
      <c r="L23" s="17"/>
      <c r="M23" s="17"/>
      <c r="N23" s="16"/>
      <c r="O23" s="11"/>
      <c r="P23" s="11"/>
      <c r="Q23" s="11"/>
      <c r="R23" s="11"/>
      <c r="S23" s="11"/>
      <c r="T23" s="11"/>
      <c r="U23" s="11"/>
      <c r="V23" s="11"/>
      <c r="W23" s="11"/>
      <c r="X23" s="11"/>
      <c r="Y23" s="11"/>
      <c r="Z23" s="11"/>
      <c r="AA23" s="11"/>
      <c r="AB23" s="11"/>
      <c r="AC23" s="11"/>
      <c r="AD23" s="11"/>
      <c r="AE23" s="11"/>
      <c r="AF23" s="11"/>
    </row>
    <row r="24" spans="1:32">
      <c r="A24" s="11"/>
      <c r="B24" s="15"/>
      <c r="C24" s="17"/>
      <c r="D24" s="17"/>
      <c r="E24" s="17"/>
      <c r="F24" s="17"/>
      <c r="G24" s="17"/>
      <c r="H24" s="17"/>
      <c r="I24" s="17"/>
      <c r="J24" s="17"/>
      <c r="K24" s="17"/>
      <c r="L24" s="17"/>
      <c r="M24" s="17"/>
      <c r="N24" s="16"/>
      <c r="O24" s="11"/>
      <c r="P24" s="11"/>
      <c r="Q24" s="11"/>
      <c r="R24" s="11"/>
      <c r="S24" s="11"/>
      <c r="T24" s="11"/>
      <c r="U24" s="11"/>
      <c r="V24" s="11"/>
      <c r="W24" s="11"/>
      <c r="X24" s="11"/>
      <c r="Y24" s="11"/>
      <c r="Z24" s="11"/>
      <c r="AA24" s="11"/>
      <c r="AB24" s="11"/>
      <c r="AC24" s="11"/>
      <c r="AD24" s="11"/>
      <c r="AE24" s="11"/>
      <c r="AF24" s="11"/>
    </row>
    <row r="25" spans="1:32">
      <c r="A25" s="11"/>
      <c r="B25" s="15"/>
      <c r="C25" s="17"/>
      <c r="D25" s="17"/>
      <c r="E25" s="17"/>
      <c r="F25" s="17"/>
      <c r="G25" s="17"/>
      <c r="H25" s="17"/>
      <c r="I25" s="17"/>
      <c r="J25" s="17"/>
      <c r="K25" s="17"/>
      <c r="L25" s="17"/>
      <c r="M25" s="17"/>
      <c r="N25" s="16"/>
      <c r="O25" s="11"/>
      <c r="P25" s="11"/>
      <c r="Q25" s="11"/>
      <c r="R25" s="11"/>
      <c r="S25" s="11"/>
      <c r="T25" s="11"/>
      <c r="U25" s="11"/>
      <c r="V25" s="11"/>
      <c r="W25" s="11"/>
      <c r="X25" s="11"/>
      <c r="Y25" s="11"/>
      <c r="Z25" s="11"/>
      <c r="AA25" s="11"/>
      <c r="AB25" s="11"/>
      <c r="AC25" s="11"/>
      <c r="AD25" s="11"/>
      <c r="AE25" s="11"/>
      <c r="AF25" s="11"/>
    </row>
    <row r="26" spans="1:32">
      <c r="A26" s="11"/>
      <c r="B26" s="15"/>
      <c r="C26" s="17"/>
      <c r="D26" s="17"/>
      <c r="E26" s="17"/>
      <c r="F26" s="17"/>
      <c r="G26" s="17"/>
      <c r="H26" s="17"/>
      <c r="I26" s="17"/>
      <c r="J26" s="17"/>
      <c r="K26" s="17"/>
      <c r="L26" s="17"/>
      <c r="M26" s="17"/>
      <c r="N26" s="16"/>
      <c r="O26" s="11"/>
      <c r="P26" s="11"/>
      <c r="Q26" s="11"/>
      <c r="R26" s="11"/>
      <c r="S26" s="11"/>
      <c r="T26" s="11"/>
      <c r="U26" s="11"/>
      <c r="V26" s="11"/>
      <c r="W26" s="11"/>
      <c r="X26" s="11"/>
      <c r="Y26" s="11"/>
      <c r="Z26" s="11"/>
      <c r="AA26" s="11"/>
      <c r="AB26" s="11"/>
      <c r="AC26" s="11"/>
      <c r="AD26" s="11"/>
      <c r="AE26" s="11"/>
      <c r="AF26" s="11"/>
    </row>
    <row r="27" spans="1:32">
      <c r="A27" s="11"/>
      <c r="B27" s="15"/>
      <c r="C27" s="17"/>
      <c r="D27" s="17"/>
      <c r="E27" s="17"/>
      <c r="F27" s="17"/>
      <c r="G27" s="17"/>
      <c r="H27" s="17"/>
      <c r="I27" s="17"/>
      <c r="J27" s="17"/>
      <c r="K27" s="17"/>
      <c r="L27" s="17"/>
      <c r="M27" s="17"/>
      <c r="N27" s="16"/>
      <c r="O27" s="11"/>
      <c r="P27" s="11"/>
      <c r="Q27" s="11"/>
      <c r="R27" s="11"/>
      <c r="S27" s="11"/>
      <c r="T27" s="11"/>
      <c r="U27" s="11"/>
      <c r="V27" s="11"/>
      <c r="W27" s="11"/>
      <c r="X27" s="11"/>
      <c r="Y27" s="11"/>
      <c r="Z27" s="11"/>
      <c r="AA27" s="11"/>
      <c r="AB27" s="11"/>
      <c r="AC27" s="11"/>
      <c r="AD27" s="11"/>
      <c r="AE27" s="11"/>
      <c r="AF27" s="11"/>
    </row>
    <row r="28" spans="1:32">
      <c r="A28" s="11"/>
      <c r="B28" s="15"/>
      <c r="C28" s="17"/>
      <c r="D28" s="17"/>
      <c r="E28" s="17"/>
      <c r="F28" s="17"/>
      <c r="G28" s="17"/>
      <c r="H28" s="17"/>
      <c r="I28" s="17"/>
      <c r="J28" s="17"/>
      <c r="K28" s="17"/>
      <c r="L28" s="17"/>
      <c r="M28" s="17"/>
      <c r="N28" s="16"/>
      <c r="O28" s="11"/>
      <c r="P28" s="11"/>
      <c r="Q28" s="11"/>
      <c r="R28" s="11"/>
      <c r="S28" s="11"/>
      <c r="T28" s="11"/>
      <c r="U28" s="11"/>
      <c r="V28" s="11"/>
      <c r="W28" s="11"/>
      <c r="X28" s="11"/>
      <c r="Y28" s="11"/>
      <c r="Z28" s="11"/>
      <c r="AA28" s="11"/>
      <c r="AB28" s="11"/>
      <c r="AC28" s="11"/>
      <c r="AD28" s="11"/>
      <c r="AE28" s="11"/>
      <c r="AF28" s="11"/>
    </row>
    <row r="29" spans="1:32">
      <c r="A29" s="11"/>
      <c r="B29" s="15"/>
      <c r="C29" s="17"/>
      <c r="D29" s="17"/>
      <c r="E29" s="17"/>
      <c r="F29" s="17"/>
      <c r="G29" s="17"/>
      <c r="H29" s="17"/>
      <c r="I29" s="17"/>
      <c r="J29" s="17"/>
      <c r="K29" s="17"/>
      <c r="L29" s="17"/>
      <c r="M29" s="17"/>
      <c r="N29" s="16"/>
      <c r="O29" s="11"/>
      <c r="P29" s="11"/>
      <c r="Q29" s="11"/>
      <c r="R29" s="11"/>
      <c r="S29" s="11"/>
      <c r="T29" s="11"/>
      <c r="U29" s="11"/>
      <c r="V29" s="11"/>
      <c r="W29" s="11"/>
      <c r="X29" s="11"/>
      <c r="Y29" s="11"/>
      <c r="Z29" s="11"/>
      <c r="AA29" s="11"/>
      <c r="AB29" s="11"/>
      <c r="AC29" s="11"/>
      <c r="AD29" s="11"/>
      <c r="AE29" s="11"/>
      <c r="AF29" s="11"/>
    </row>
    <row r="30" spans="1:32">
      <c r="A30" s="11"/>
      <c r="B30" s="15"/>
      <c r="C30" s="17"/>
      <c r="D30" s="17"/>
      <c r="E30" s="17"/>
      <c r="F30" s="17"/>
      <c r="G30" s="17"/>
      <c r="H30" s="17"/>
      <c r="I30" s="17"/>
      <c r="J30" s="17"/>
      <c r="K30" s="17"/>
      <c r="L30" s="17"/>
      <c r="M30" s="17"/>
      <c r="N30" s="16"/>
      <c r="O30" s="11"/>
      <c r="P30" s="11"/>
      <c r="Q30" s="11"/>
      <c r="R30" s="11"/>
      <c r="S30" s="11"/>
      <c r="T30" s="11"/>
      <c r="U30" s="11"/>
      <c r="V30" s="11"/>
      <c r="W30" s="11"/>
      <c r="X30" s="11"/>
      <c r="Y30" s="11"/>
      <c r="Z30" s="11"/>
      <c r="AA30" s="11"/>
      <c r="AB30" s="11"/>
      <c r="AC30" s="11"/>
      <c r="AD30" s="11"/>
      <c r="AE30" s="11"/>
      <c r="AF30" s="11"/>
    </row>
    <row r="31" spans="1:32">
      <c r="A31" s="11"/>
      <c r="B31" s="15"/>
      <c r="C31" s="17"/>
      <c r="D31" s="17"/>
      <c r="E31" s="17"/>
      <c r="F31" s="17"/>
      <c r="G31" s="17"/>
      <c r="H31" s="17"/>
      <c r="I31" s="17"/>
      <c r="J31" s="17"/>
      <c r="K31" s="17"/>
      <c r="L31" s="17"/>
      <c r="M31" s="17"/>
      <c r="N31" s="16"/>
      <c r="O31" s="11"/>
      <c r="P31" s="11"/>
      <c r="Q31" s="11"/>
      <c r="R31" s="11"/>
      <c r="S31" s="11"/>
      <c r="T31" s="11"/>
      <c r="U31" s="11"/>
      <c r="V31" s="11"/>
      <c r="W31" s="11"/>
      <c r="X31" s="11"/>
      <c r="Y31" s="11"/>
      <c r="Z31" s="11"/>
      <c r="AA31" s="11"/>
      <c r="AB31" s="11"/>
      <c r="AC31" s="11"/>
      <c r="AD31" s="11"/>
      <c r="AE31" s="11"/>
      <c r="AF31" s="11"/>
    </row>
    <row r="32" spans="1:32">
      <c r="A32" s="11"/>
      <c r="B32" s="15"/>
      <c r="C32" s="17"/>
      <c r="D32" s="17"/>
      <c r="E32" s="17"/>
      <c r="F32" s="17"/>
      <c r="G32" s="17"/>
      <c r="H32" s="17"/>
      <c r="I32" s="17"/>
      <c r="J32" s="17"/>
      <c r="K32" s="17"/>
      <c r="L32" s="17"/>
      <c r="M32" s="17"/>
      <c r="N32" s="16"/>
      <c r="O32" s="11"/>
      <c r="P32" s="11"/>
      <c r="Q32" s="11"/>
      <c r="R32" s="11"/>
      <c r="S32" s="11"/>
      <c r="T32" s="11"/>
      <c r="U32" s="11"/>
      <c r="V32" s="11"/>
      <c r="W32" s="11"/>
      <c r="X32" s="11"/>
      <c r="Y32" s="11"/>
      <c r="Z32" s="11"/>
      <c r="AA32" s="11"/>
      <c r="AB32" s="11"/>
      <c r="AC32" s="11"/>
      <c r="AD32" s="11"/>
      <c r="AE32" s="11"/>
      <c r="AF32" s="11"/>
    </row>
    <row r="33" spans="1:33">
      <c r="A33" s="11"/>
      <c r="B33" s="15"/>
      <c r="C33" s="17"/>
      <c r="D33" s="17"/>
      <c r="E33" s="17"/>
      <c r="F33" s="17"/>
      <c r="G33" s="17"/>
      <c r="H33" s="17"/>
      <c r="I33" s="17"/>
      <c r="J33" s="17"/>
      <c r="K33" s="17"/>
      <c r="L33" s="17"/>
      <c r="M33" s="17"/>
      <c r="N33" s="16"/>
      <c r="O33" s="11"/>
      <c r="P33" s="11"/>
      <c r="Q33" s="11"/>
      <c r="R33" s="11"/>
      <c r="S33" s="11"/>
      <c r="T33" s="11"/>
      <c r="U33" s="11"/>
      <c r="V33" s="11"/>
      <c r="W33" s="11"/>
      <c r="X33" s="11"/>
      <c r="Y33" s="11"/>
      <c r="Z33" s="11"/>
      <c r="AA33" s="11"/>
      <c r="AB33" s="11"/>
      <c r="AC33" s="11"/>
      <c r="AD33" s="11"/>
      <c r="AE33" s="11"/>
      <c r="AF33" s="11"/>
    </row>
    <row r="34" spans="1:33">
      <c r="A34" s="11"/>
      <c r="B34" s="15"/>
      <c r="C34" s="17"/>
      <c r="D34" s="17"/>
      <c r="E34" s="17"/>
      <c r="F34" s="17"/>
      <c r="G34" s="17"/>
      <c r="H34" s="17"/>
      <c r="I34" s="17"/>
      <c r="J34" s="17"/>
      <c r="K34" s="17"/>
      <c r="L34" s="17"/>
      <c r="M34" s="17"/>
      <c r="N34" s="16"/>
      <c r="O34" s="11"/>
      <c r="P34" s="11"/>
      <c r="Q34" s="11"/>
      <c r="R34" s="11"/>
      <c r="S34" s="11"/>
      <c r="T34" s="11"/>
      <c r="U34" s="11"/>
      <c r="V34" s="11"/>
      <c r="W34" s="11"/>
      <c r="X34" s="11"/>
      <c r="Y34" s="11"/>
      <c r="Z34" s="11"/>
      <c r="AA34" s="11"/>
      <c r="AB34" s="11"/>
      <c r="AC34" s="11"/>
      <c r="AD34" s="11"/>
      <c r="AE34" s="11"/>
      <c r="AF34" s="11"/>
    </row>
    <row r="35" spans="1:33">
      <c r="A35" s="11"/>
      <c r="B35" s="15"/>
      <c r="C35" s="17"/>
      <c r="D35" s="17"/>
      <c r="E35" s="17"/>
      <c r="F35" s="17"/>
      <c r="G35" s="17"/>
      <c r="H35" s="17"/>
      <c r="I35" s="17"/>
      <c r="J35" s="17"/>
      <c r="K35" s="17"/>
      <c r="L35" s="17"/>
      <c r="M35" s="17"/>
      <c r="N35" s="16"/>
      <c r="O35" s="11"/>
      <c r="P35" s="11"/>
      <c r="Q35" s="11"/>
      <c r="R35" s="11"/>
      <c r="S35" s="11"/>
      <c r="T35" s="11"/>
      <c r="U35" s="11"/>
      <c r="V35" s="11"/>
      <c r="W35" s="11"/>
      <c r="X35" s="11"/>
      <c r="Y35" s="11"/>
      <c r="Z35" s="11"/>
      <c r="AA35" s="11"/>
      <c r="AB35" s="11"/>
      <c r="AC35" s="11"/>
      <c r="AD35" s="11"/>
      <c r="AE35" s="11"/>
      <c r="AF35" s="11"/>
    </row>
    <row r="36" spans="1:33">
      <c r="A36" s="11"/>
      <c r="B36" s="18"/>
      <c r="C36" s="19"/>
      <c r="D36" s="19"/>
      <c r="E36" s="19"/>
      <c r="F36" s="19"/>
      <c r="G36" s="19"/>
      <c r="H36" s="19"/>
      <c r="I36" s="33"/>
      <c r="J36" s="33"/>
      <c r="K36" s="33"/>
      <c r="L36" s="33"/>
      <c r="M36" s="33"/>
      <c r="N36" s="20"/>
      <c r="O36" s="11"/>
      <c r="P36" s="11"/>
      <c r="Q36" s="11"/>
      <c r="R36" s="11"/>
      <c r="S36" s="11"/>
      <c r="T36" s="11"/>
      <c r="U36" s="11"/>
      <c r="V36" s="11"/>
      <c r="W36" s="11"/>
      <c r="X36" s="11"/>
      <c r="Y36" s="11"/>
      <c r="Z36" s="11"/>
      <c r="AA36" s="11"/>
      <c r="AB36" s="11"/>
      <c r="AC36" s="11"/>
      <c r="AD36" s="11"/>
      <c r="AE36" s="11"/>
      <c r="AF36" s="11"/>
    </row>
    <row r="37" spans="1:3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1:3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1:3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3" ht="18.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3"/>
    </row>
    <row r="47" spans="1:3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1:32">
      <c r="A57" s="11"/>
      <c r="B57" s="11"/>
      <c r="C57" s="11"/>
      <c r="D57" s="11"/>
      <c r="E57" s="21" t="s">
        <v>10</v>
      </c>
      <c r="F57" s="11"/>
      <c r="G57" s="11"/>
      <c r="H57" s="11"/>
      <c r="I57" s="11"/>
      <c r="J57" s="21" t="s">
        <v>43</v>
      </c>
      <c r="K57" s="11"/>
      <c r="L57" s="11"/>
      <c r="M57" s="11"/>
      <c r="N57" s="11"/>
      <c r="O57" s="11"/>
      <c r="P57" s="11"/>
      <c r="Q57" s="11"/>
      <c r="R57" s="11"/>
      <c r="S57" s="22" t="s">
        <v>10</v>
      </c>
      <c r="T57" s="11"/>
      <c r="U57" s="11"/>
      <c r="V57" s="11"/>
      <c r="W57" s="11"/>
      <c r="X57" s="11"/>
      <c r="Y57" s="11"/>
      <c r="Z57" s="11"/>
      <c r="AA57" s="11"/>
      <c r="AB57" s="11"/>
      <c r="AC57" s="11"/>
      <c r="AD57" s="11"/>
      <c r="AE57" s="11"/>
      <c r="AF57" s="11"/>
    </row>
    <row r="58" spans="1:32">
      <c r="A58" s="11"/>
      <c r="B58" s="11"/>
      <c r="C58" s="11"/>
      <c r="D58" s="11"/>
      <c r="E58" s="10">
        <v>2</v>
      </c>
      <c r="F58" s="11"/>
      <c r="G58" s="11"/>
      <c r="H58" s="11"/>
      <c r="I58" s="11"/>
      <c r="J58" s="10" t="b">
        <v>1</v>
      </c>
      <c r="K58" s="11"/>
      <c r="L58" s="11"/>
      <c r="M58" s="11"/>
      <c r="N58" s="11"/>
      <c r="O58" s="11"/>
      <c r="P58" s="32">
        <f t="shared" ref="P58:P63" si="0">IF(J58,1,"")</f>
        <v>1</v>
      </c>
      <c r="Q58" s="11"/>
      <c r="R58" s="11"/>
      <c r="S58" s="22">
        <f>E58</f>
        <v>2</v>
      </c>
      <c r="T58" s="11"/>
      <c r="U58" s="11"/>
      <c r="V58" s="11"/>
      <c r="W58" s="23" t="s">
        <v>15</v>
      </c>
      <c r="X58" s="11"/>
      <c r="Y58" s="11"/>
      <c r="Z58" s="11"/>
      <c r="AA58" s="11"/>
      <c r="AB58" s="11"/>
      <c r="AC58" s="11"/>
      <c r="AD58" s="11"/>
      <c r="AE58" s="11"/>
      <c r="AF58" s="11"/>
    </row>
    <row r="59" spans="1:32">
      <c r="A59" s="11"/>
      <c r="B59" s="11"/>
      <c r="C59" s="11"/>
      <c r="D59" s="11"/>
      <c r="E59" s="11"/>
      <c r="F59" s="11"/>
      <c r="G59" s="11"/>
      <c r="H59" s="11"/>
      <c r="I59" s="11"/>
      <c r="J59" s="10" t="b">
        <v>1</v>
      </c>
      <c r="K59" s="11"/>
      <c r="L59" s="11"/>
      <c r="M59" s="11"/>
      <c r="N59" s="11"/>
      <c r="O59" s="11"/>
      <c r="P59" s="32">
        <f t="shared" si="0"/>
        <v>1</v>
      </c>
      <c r="Q59" s="11"/>
      <c r="R59" s="11"/>
      <c r="S59" s="24" t="s">
        <v>12</v>
      </c>
      <c r="T59" s="24"/>
      <c r="U59" s="22" t="s">
        <v>13</v>
      </c>
      <c r="V59" s="11"/>
      <c r="W59" s="25" t="s">
        <v>11</v>
      </c>
      <c r="X59" s="25" t="s">
        <v>16</v>
      </c>
      <c r="Y59" s="11"/>
      <c r="Z59" s="11"/>
      <c r="AA59" s="11"/>
      <c r="AB59" s="26" t="s">
        <v>17</v>
      </c>
      <c r="AC59" s="26" t="s">
        <v>18</v>
      </c>
      <c r="AD59" s="26" t="s">
        <v>19</v>
      </c>
      <c r="AE59" s="26" t="s">
        <v>35</v>
      </c>
      <c r="AF59" s="11"/>
    </row>
    <row r="60" spans="1:32">
      <c r="A60" s="11"/>
      <c r="B60" s="11"/>
      <c r="C60" s="11"/>
      <c r="D60" s="11"/>
      <c r="E60" s="11"/>
      <c r="F60" s="11"/>
      <c r="G60" s="11"/>
      <c r="H60" s="11"/>
      <c r="I60" s="11"/>
      <c r="J60" s="10" t="b">
        <v>0</v>
      </c>
      <c r="K60" s="11"/>
      <c r="L60" s="11"/>
      <c r="M60" s="11"/>
      <c r="N60" s="11"/>
      <c r="O60" s="11"/>
      <c r="P60" s="32" t="str">
        <f t="shared" si="0"/>
        <v/>
      </c>
      <c r="Q60" s="11"/>
      <c r="R60" s="11"/>
      <c r="S60" s="22">
        <v>1</v>
      </c>
      <c r="T60" s="22">
        <f>IF(J58,S60,"")</f>
        <v>1</v>
      </c>
      <c r="U60" s="22" t="str">
        <f>IFERROR(INDEX($U$73:$Z$78,$S$58,$T60)&amp;"","")</f>
        <v>21354</v>
      </c>
      <c r="V60" s="11"/>
      <c r="W60" s="27">
        <v>5</v>
      </c>
      <c r="X60" s="27" t="str">
        <f>IF(COUNTIF($U$60:$U$65,"*"&amp;W60&amp;"*")&gt;0,W60,"")&amp;""</f>
        <v>5</v>
      </c>
      <c r="Y60" s="11"/>
      <c r="Z60" s="11"/>
      <c r="AA60" s="11"/>
      <c r="AB60" s="22" t="s">
        <v>20</v>
      </c>
      <c r="AC60" s="22" t="s">
        <v>26</v>
      </c>
      <c r="AD60" s="1" t="s">
        <v>32</v>
      </c>
      <c r="AE60" s="28" t="s">
        <v>36</v>
      </c>
      <c r="AF60" s="11"/>
    </row>
    <row r="61" spans="1:32">
      <c r="A61" s="11"/>
      <c r="B61" s="11"/>
      <c r="C61" s="11"/>
      <c r="D61" s="11"/>
      <c r="E61" s="11"/>
      <c r="F61" s="11"/>
      <c r="G61" s="11"/>
      <c r="H61" s="11"/>
      <c r="I61" s="11"/>
      <c r="J61" s="10" t="b">
        <v>0</v>
      </c>
      <c r="K61" s="11"/>
      <c r="L61" s="11"/>
      <c r="M61" s="11"/>
      <c r="N61" s="11"/>
      <c r="O61" s="11"/>
      <c r="P61" s="32" t="str">
        <f t="shared" si="0"/>
        <v/>
      </c>
      <c r="Q61" s="11"/>
      <c r="R61" s="11"/>
      <c r="S61" s="22">
        <v>2</v>
      </c>
      <c r="T61" s="22">
        <f>IF(J59,S61,"")</f>
        <v>2</v>
      </c>
      <c r="U61" s="22" t="str">
        <f t="shared" ref="U61:U65" si="1">IFERROR(INDEX($U$73:$Z$78,$S$58,$T61)&amp;"","")</f>
        <v>126</v>
      </c>
      <c r="V61" s="11"/>
      <c r="W61" s="27">
        <v>4</v>
      </c>
      <c r="X61" s="27" t="str">
        <f t="shared" ref="X61:X65" si="2">IF(COUNTIF($U$60:$U$65,"*"&amp;W61&amp;"*")&gt;0,W61,"")&amp;""</f>
        <v>4</v>
      </c>
      <c r="Y61" s="11"/>
      <c r="Z61" s="11"/>
      <c r="AA61" s="11"/>
      <c r="AB61" s="22" t="s">
        <v>21</v>
      </c>
      <c r="AC61" s="22" t="s">
        <v>27</v>
      </c>
      <c r="AD61" s="1" t="s">
        <v>32</v>
      </c>
      <c r="AE61" s="28" t="s">
        <v>40</v>
      </c>
      <c r="AF61" s="11"/>
    </row>
    <row r="62" spans="1:32">
      <c r="A62" s="11"/>
      <c r="B62" s="11"/>
      <c r="C62" s="11"/>
      <c r="D62" s="11"/>
      <c r="E62" s="11"/>
      <c r="F62" s="11"/>
      <c r="G62" s="11"/>
      <c r="H62" s="11"/>
      <c r="I62" s="11"/>
      <c r="J62" s="10" t="b">
        <v>1</v>
      </c>
      <c r="K62" s="11"/>
      <c r="L62" s="11"/>
      <c r="M62" s="11"/>
      <c r="N62" s="11"/>
      <c r="O62" s="11"/>
      <c r="P62" s="32">
        <f t="shared" si="0"/>
        <v>1</v>
      </c>
      <c r="Q62" s="11"/>
      <c r="R62" s="11"/>
      <c r="S62" s="22">
        <v>3</v>
      </c>
      <c r="T62" s="22" t="str">
        <f t="shared" ref="T62:T65" si="3">IF(J60,S62,"")</f>
        <v/>
      </c>
      <c r="U62" s="22" t="str">
        <f t="shared" si="1"/>
        <v/>
      </c>
      <c r="V62" s="11"/>
      <c r="W62" s="27">
        <v>2</v>
      </c>
      <c r="X62" s="27" t="str">
        <f t="shared" si="2"/>
        <v>2</v>
      </c>
      <c r="Y62" s="11"/>
      <c r="Z62" s="11"/>
      <c r="AA62" s="11"/>
      <c r="AB62" s="22" t="s">
        <v>22</v>
      </c>
      <c r="AC62" s="22" t="s">
        <v>28</v>
      </c>
      <c r="AD62" s="1" t="s">
        <v>33</v>
      </c>
      <c r="AE62" s="28" t="s">
        <v>36</v>
      </c>
      <c r="AF62" s="11"/>
    </row>
    <row r="63" spans="1:32">
      <c r="A63" s="11"/>
      <c r="B63" s="11"/>
      <c r="C63" s="11"/>
      <c r="D63" s="11"/>
      <c r="E63" s="11"/>
      <c r="F63" s="11"/>
      <c r="G63" s="11"/>
      <c r="H63" s="11"/>
      <c r="I63" s="11"/>
      <c r="J63" s="10" t="b">
        <v>0</v>
      </c>
      <c r="K63" s="11"/>
      <c r="L63" s="11"/>
      <c r="M63" s="11"/>
      <c r="N63" s="11"/>
      <c r="O63" s="11"/>
      <c r="P63" s="32" t="str">
        <f t="shared" si="0"/>
        <v/>
      </c>
      <c r="Q63" s="11"/>
      <c r="R63" s="11"/>
      <c r="S63" s="22">
        <v>4</v>
      </c>
      <c r="T63" s="22" t="str">
        <f t="shared" si="3"/>
        <v/>
      </c>
      <c r="U63" s="22" t="str">
        <f t="shared" si="1"/>
        <v/>
      </c>
      <c r="V63" s="11"/>
      <c r="W63" s="27">
        <v>1</v>
      </c>
      <c r="X63" s="27" t="str">
        <f t="shared" si="2"/>
        <v>1</v>
      </c>
      <c r="Y63" s="11"/>
      <c r="Z63" s="11"/>
      <c r="AA63" s="11"/>
      <c r="AB63" s="22" t="s">
        <v>23</v>
      </c>
      <c r="AC63" s="22" t="s">
        <v>29</v>
      </c>
      <c r="AD63" s="1" t="s">
        <v>33</v>
      </c>
      <c r="AE63" s="28" t="s">
        <v>40</v>
      </c>
      <c r="AF63" s="11"/>
    </row>
    <row r="64" spans="1:32">
      <c r="A64" s="11"/>
      <c r="B64" s="11"/>
      <c r="C64" s="11"/>
      <c r="D64" s="11"/>
      <c r="E64" s="11"/>
      <c r="F64" s="11"/>
      <c r="G64" s="11"/>
      <c r="H64" s="11"/>
      <c r="I64" s="11"/>
      <c r="J64" s="11"/>
      <c r="K64" s="11"/>
      <c r="L64" s="11"/>
      <c r="M64" s="11"/>
      <c r="N64" s="11"/>
      <c r="O64" s="11"/>
      <c r="P64" s="11"/>
      <c r="Q64" s="11"/>
      <c r="R64" s="11"/>
      <c r="S64" s="22">
        <v>5</v>
      </c>
      <c r="T64" s="22">
        <f t="shared" si="3"/>
        <v>5</v>
      </c>
      <c r="U64" s="22" t="str">
        <f t="shared" si="1"/>
        <v>52</v>
      </c>
      <c r="V64" s="11"/>
      <c r="W64" s="27">
        <v>3</v>
      </c>
      <c r="X64" s="27" t="str">
        <f t="shared" si="2"/>
        <v>3</v>
      </c>
      <c r="Y64" s="11"/>
      <c r="Z64" s="11"/>
      <c r="AA64" s="11"/>
      <c r="AB64" s="22" t="s">
        <v>24</v>
      </c>
      <c r="AC64" s="22" t="s">
        <v>30</v>
      </c>
      <c r="AD64" s="1" t="s">
        <v>33</v>
      </c>
      <c r="AE64" s="28" t="s">
        <v>41</v>
      </c>
      <c r="AF64" s="11"/>
    </row>
    <row r="65" spans="1:32">
      <c r="A65" s="11"/>
      <c r="B65" s="11"/>
      <c r="C65" s="11"/>
      <c r="D65" s="11"/>
      <c r="E65" s="11"/>
      <c r="F65" s="11"/>
      <c r="G65" s="11"/>
      <c r="H65" s="11"/>
      <c r="I65" s="11"/>
      <c r="J65" s="11"/>
      <c r="K65" s="11"/>
      <c r="L65" s="11"/>
      <c r="M65" s="11"/>
      <c r="N65" s="11"/>
      <c r="O65" s="11"/>
      <c r="P65" s="11"/>
      <c r="Q65" s="11"/>
      <c r="R65" s="11"/>
      <c r="S65" s="22">
        <v>6</v>
      </c>
      <c r="T65" s="22" t="str">
        <f t="shared" si="3"/>
        <v/>
      </c>
      <c r="U65" s="22" t="str">
        <f t="shared" si="1"/>
        <v/>
      </c>
      <c r="V65" s="11"/>
      <c r="W65" s="27">
        <v>6</v>
      </c>
      <c r="X65" s="27" t="str">
        <f t="shared" si="2"/>
        <v>6</v>
      </c>
      <c r="Y65" s="11"/>
      <c r="Z65" s="11"/>
      <c r="AA65" s="11"/>
      <c r="AB65" s="22" t="s">
        <v>25</v>
      </c>
      <c r="AC65" s="22" t="s">
        <v>31</v>
      </c>
      <c r="AD65" s="22" t="s">
        <v>34</v>
      </c>
      <c r="AE65" s="28" t="s">
        <v>37</v>
      </c>
      <c r="AF65" s="11"/>
    </row>
    <row r="66" spans="1:3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c r="A67" s="11"/>
      <c r="B67" s="11"/>
      <c r="C67" s="11"/>
      <c r="D67" s="11"/>
      <c r="E67" s="11"/>
      <c r="F67" s="11"/>
      <c r="G67" s="11"/>
      <c r="H67" s="11"/>
      <c r="I67" s="11"/>
      <c r="J67" s="11"/>
      <c r="K67" s="11"/>
      <c r="L67" s="11"/>
      <c r="M67" s="11"/>
      <c r="N67" s="11"/>
      <c r="O67" s="11"/>
      <c r="P67" s="11"/>
      <c r="Q67" s="11"/>
      <c r="R67" s="11"/>
      <c r="S67" s="11"/>
      <c r="T67" s="11"/>
      <c r="U67" s="11"/>
      <c r="V67" s="11"/>
      <c r="W67" s="21" t="s">
        <v>14</v>
      </c>
      <c r="X67" s="26" t="str">
        <f>CONCATENATE(X60,X61,X62,X63,X64,X65)</f>
        <v>542136</v>
      </c>
      <c r="Y67" s="11"/>
      <c r="Z67" s="11"/>
      <c r="AA67" s="29" t="str">
        <f>MID($X$67,S60,1)</f>
        <v>5</v>
      </c>
      <c r="AB67" s="22" t="str">
        <f>IFERROR(INDEX(AB$60:AB$65,$AA67+0),"")</f>
        <v>Excel School + VBA Classes + Dashboards</v>
      </c>
      <c r="AC67" s="22" t="str">
        <f t="shared" ref="AC67:AE67" si="4">IFERROR(INDEX(AC$60:AC$65,$AA67+0),"")</f>
        <v>Best of all. Learn everything and then some more. Start with Excel, move on to VBA and graduate with Dashboard skills. Over 50 hours of training.</v>
      </c>
      <c r="AD67" s="22" t="str">
        <f t="shared" si="4"/>
        <v>http://chandoo.org/wp/vba-classes/</v>
      </c>
      <c r="AE67" s="27" t="str">
        <f t="shared" si="4"/>
        <v>$347</v>
      </c>
      <c r="AF67" s="11"/>
    </row>
    <row r="68" spans="1:3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29" t="str">
        <f t="shared" ref="AA68:AA72" si="5">MID($X$67,S61,1)</f>
        <v>4</v>
      </c>
      <c r="AB68" s="22" t="str">
        <f t="shared" ref="AB68:AE72" si="6">IFERROR(INDEX(AB$60:AB$65,$AA68+0),"")</f>
        <v>Excel School + VBA Classes</v>
      </c>
      <c r="AC68" s="22" t="str">
        <f t="shared" si="6"/>
        <v>Learn Excel &amp; VBA. Make awesome workbooks and give them VBA mojo so they can fly and do wonders. More than 40 hours of video training.</v>
      </c>
      <c r="AD68" s="22" t="str">
        <f t="shared" si="6"/>
        <v>http://chandoo.org/wp/vba-classes/</v>
      </c>
      <c r="AE68" s="27" t="str">
        <f t="shared" si="6"/>
        <v>$247</v>
      </c>
      <c r="AF68" s="11"/>
    </row>
    <row r="69" spans="1:3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29" t="str">
        <f t="shared" si="5"/>
        <v>2</v>
      </c>
      <c r="AB69" s="22" t="str">
        <f t="shared" si="6"/>
        <v>Excel School with Dashboards</v>
      </c>
      <c r="AC69" s="22" t="str">
        <f t="shared" si="6"/>
        <v>Learn how to make world-class Excel Dashboards &amp; Excel workbooks thru this carefully designed program. Caution: Can work wonders for career.</v>
      </c>
      <c r="AD69" s="22" t="str">
        <f t="shared" si="6"/>
        <v>http://chandoo.org/wp/excel-school/</v>
      </c>
      <c r="AE69" s="27" t="str">
        <f t="shared" si="6"/>
        <v>$247</v>
      </c>
      <c r="AF69" s="11"/>
    </row>
    <row r="70" spans="1:32">
      <c r="A70" s="11"/>
      <c r="B70" s="11"/>
      <c r="C70" s="11"/>
      <c r="D70" s="11"/>
      <c r="E70" s="11"/>
      <c r="F70" s="11"/>
      <c r="G70" s="11"/>
      <c r="H70" s="11"/>
      <c r="I70" s="11"/>
      <c r="J70" s="11"/>
      <c r="K70" s="11"/>
      <c r="L70" s="11"/>
      <c r="M70" s="11"/>
      <c r="N70" s="11"/>
      <c r="O70" s="11"/>
      <c r="P70" s="11"/>
      <c r="Q70" s="11"/>
      <c r="R70" s="11"/>
      <c r="S70" s="11"/>
      <c r="T70" s="11"/>
      <c r="U70" s="11" t="str">
        <f>IF(T60="","",U71)</f>
        <v>Reporting</v>
      </c>
      <c r="V70" s="11" t="str">
        <f>IF(T61="","",V71)</f>
        <v>Data Analysis</v>
      </c>
      <c r="W70" s="11" t="str">
        <f>IF(T62="","",W71)</f>
        <v/>
      </c>
      <c r="X70" s="11" t="str">
        <f>IF(T63="","",X71)</f>
        <v/>
      </c>
      <c r="Y70" s="11" t="str">
        <f>IF(T64="","",Y71)</f>
        <v>top secret work</v>
      </c>
      <c r="Z70" s="11" t="str">
        <f>IF(T65="","",Z71)</f>
        <v/>
      </c>
      <c r="AA70" s="29" t="str">
        <f t="shared" si="5"/>
        <v>1</v>
      </c>
      <c r="AB70" s="22" t="str">
        <f t="shared" si="6"/>
        <v>Excel School</v>
      </c>
      <c r="AC70" s="22" t="str">
        <f t="shared" si="6"/>
        <v>This course helps you master various areas of Excel. We have over 24 hours of online training to help you learn everything you use on day to day basis. Go on and become awesome!</v>
      </c>
      <c r="AD70" s="22" t="str">
        <f t="shared" si="6"/>
        <v>http://chandoo.org/wp/excel-school/</v>
      </c>
      <c r="AE70" s="27" t="str">
        <f t="shared" si="6"/>
        <v>$97 to $147</v>
      </c>
      <c r="AF70" s="11"/>
    </row>
    <row r="71" spans="1:32">
      <c r="A71" s="11"/>
      <c r="B71" s="11"/>
      <c r="C71" s="11"/>
      <c r="D71" s="11"/>
      <c r="E71" s="11"/>
      <c r="F71" s="11"/>
      <c r="G71" s="11"/>
      <c r="H71" s="11"/>
      <c r="I71" s="11"/>
      <c r="J71" s="11"/>
      <c r="K71" s="11"/>
      <c r="L71" s="11"/>
      <c r="M71" s="11"/>
      <c r="N71" s="11"/>
      <c r="O71" s="11"/>
      <c r="P71" s="11"/>
      <c r="Q71" s="11"/>
      <c r="R71" s="11"/>
      <c r="S71" s="11"/>
      <c r="T71" s="11"/>
      <c r="U71" s="11" t="str">
        <f>U72</f>
        <v>Reporting</v>
      </c>
      <c r="V71" s="11" t="str">
        <f t="shared" ref="V71:X71" si="7">V72</f>
        <v>Data Analysis</v>
      </c>
      <c r="W71" s="11" t="str">
        <f t="shared" si="7"/>
        <v>Charting</v>
      </c>
      <c r="X71" s="11" t="str">
        <f t="shared" si="7"/>
        <v>Automation</v>
      </c>
      <c r="Y71" s="11" t="s">
        <v>46</v>
      </c>
      <c r="Z71" s="11" t="s">
        <v>45</v>
      </c>
      <c r="AA71" s="29" t="str">
        <f t="shared" si="5"/>
        <v>3</v>
      </c>
      <c r="AB71" s="22" t="str">
        <f t="shared" si="6"/>
        <v>VBA Classes</v>
      </c>
      <c r="AC71" s="22" t="str">
        <f t="shared" si="6"/>
        <v>Automate that tricky monthly report. Save time to feed your cat or play farmville. Unleash the VBA rockstar in you with this.</v>
      </c>
      <c r="AD71" s="22" t="str">
        <f t="shared" si="6"/>
        <v>http://chandoo.org/wp/vba-classes/</v>
      </c>
      <c r="AE71" s="27" t="str">
        <f t="shared" si="6"/>
        <v>$97 to $147</v>
      </c>
      <c r="AF71" s="11"/>
    </row>
    <row r="72" spans="1:32">
      <c r="A72" s="11"/>
      <c r="B72" s="11"/>
      <c r="C72" s="11"/>
      <c r="D72" s="11"/>
      <c r="E72" s="11"/>
      <c r="F72" s="11"/>
      <c r="G72" s="11"/>
      <c r="H72" s="11"/>
      <c r="I72" s="11"/>
      <c r="J72" s="11"/>
      <c r="K72" s="11"/>
      <c r="L72" s="11"/>
      <c r="M72" s="11"/>
      <c r="N72" s="11"/>
      <c r="O72" s="11"/>
      <c r="P72" s="11"/>
      <c r="Q72" s="11"/>
      <c r="R72" s="11"/>
      <c r="S72" s="11"/>
      <c r="T72" s="25" t="s">
        <v>10</v>
      </c>
      <c r="U72" s="25" t="s">
        <v>5</v>
      </c>
      <c r="V72" s="25" t="s">
        <v>6</v>
      </c>
      <c r="W72" s="25" t="s">
        <v>7</v>
      </c>
      <c r="X72" s="25" t="s">
        <v>8</v>
      </c>
      <c r="Y72" s="25" t="s">
        <v>44</v>
      </c>
      <c r="Z72" s="25" t="s">
        <v>9</v>
      </c>
      <c r="AA72" s="29" t="str">
        <f t="shared" si="5"/>
        <v>6</v>
      </c>
      <c r="AB72" s="22" t="str">
        <f t="shared" si="6"/>
        <v>Excel Formula Crash Course</v>
      </c>
      <c r="AC72" s="22" t="str">
        <f t="shared" si="6"/>
        <v>Crisp and short. 31 videos, each with 10-15 minutes dealing with one formula or technique. Become an Excel formula ninja in 6 weeks. Your time starts now!</v>
      </c>
      <c r="AD72" s="22" t="str">
        <f t="shared" si="6"/>
        <v>http://chandoo.org/wp/training-programs/formula-crash-course/</v>
      </c>
      <c r="AE72" s="27" t="str">
        <f t="shared" si="6"/>
        <v>$31-$61</v>
      </c>
      <c r="AF72" s="11"/>
    </row>
    <row r="73" spans="1:32">
      <c r="A73" s="11"/>
      <c r="B73" s="11"/>
      <c r="C73" s="11"/>
      <c r="D73" s="11"/>
      <c r="E73" s="11"/>
      <c r="F73" s="11"/>
      <c r="G73" s="11"/>
      <c r="H73" s="11"/>
      <c r="I73" s="11"/>
      <c r="J73" s="11"/>
      <c r="K73" s="11"/>
      <c r="L73" s="11"/>
      <c r="M73" s="11"/>
      <c r="N73" s="11"/>
      <c r="O73" s="11"/>
      <c r="P73" s="11"/>
      <c r="Q73" s="11"/>
      <c r="R73" s="11"/>
      <c r="S73" s="30" t="s">
        <v>47</v>
      </c>
      <c r="T73" s="25">
        <v>1</v>
      </c>
      <c r="U73" s="27">
        <v>21354</v>
      </c>
      <c r="V73" s="27">
        <v>126</v>
      </c>
      <c r="W73" s="27">
        <v>12</v>
      </c>
      <c r="X73" s="27">
        <v>435</v>
      </c>
      <c r="Y73" s="27">
        <v>52</v>
      </c>
      <c r="Z73" s="27">
        <v>14526</v>
      </c>
      <c r="AA73" s="11"/>
      <c r="AB73" s="11"/>
      <c r="AC73" s="11"/>
      <c r="AD73" s="11"/>
      <c r="AE73" s="11"/>
      <c r="AF73" s="11"/>
    </row>
    <row r="74" spans="1:32">
      <c r="A74" s="11"/>
      <c r="B74" s="11"/>
      <c r="C74" s="11"/>
      <c r="D74" s="11"/>
      <c r="E74" s="11"/>
      <c r="F74" s="11"/>
      <c r="G74" s="11"/>
      <c r="H74" s="11"/>
      <c r="I74" s="11"/>
      <c r="J74" s="11"/>
      <c r="K74" s="11"/>
      <c r="L74" s="11"/>
      <c r="M74" s="11"/>
      <c r="N74" s="11"/>
      <c r="O74" s="11"/>
      <c r="P74" s="11"/>
      <c r="Q74" s="11"/>
      <c r="R74" s="11"/>
      <c r="S74" s="30" t="s">
        <v>48</v>
      </c>
      <c r="T74" s="25">
        <v>2</v>
      </c>
      <c r="U74" s="27">
        <v>21354</v>
      </c>
      <c r="V74" s="27">
        <v>126</v>
      </c>
      <c r="W74" s="27">
        <v>12</v>
      </c>
      <c r="X74" s="27">
        <v>435</v>
      </c>
      <c r="Y74" s="27">
        <v>52</v>
      </c>
      <c r="Z74" s="27">
        <v>1452</v>
      </c>
      <c r="AA74" s="11"/>
      <c r="AB74" s="11"/>
      <c r="AC74" s="11"/>
      <c r="AD74" s="11"/>
      <c r="AE74" s="11"/>
      <c r="AF74" s="11"/>
    </row>
    <row r="75" spans="1:32">
      <c r="A75" s="11"/>
      <c r="B75" s="11"/>
      <c r="C75" s="11"/>
      <c r="D75" s="11"/>
      <c r="E75" s="11"/>
      <c r="F75" s="11"/>
      <c r="G75" s="11"/>
      <c r="H75" s="11"/>
      <c r="I75" s="11"/>
      <c r="J75" s="11"/>
      <c r="K75" s="11"/>
      <c r="L75" s="11"/>
      <c r="M75" s="11"/>
      <c r="N75" s="11"/>
      <c r="O75" s="11"/>
      <c r="P75" s="11"/>
      <c r="Q75" s="11"/>
      <c r="R75" s="11"/>
      <c r="S75" s="30" t="s">
        <v>49</v>
      </c>
      <c r="T75" s="25">
        <v>3</v>
      </c>
      <c r="U75" s="27">
        <v>253</v>
      </c>
      <c r="V75" s="27">
        <v>1236</v>
      </c>
      <c r="W75" s="27">
        <v>4352</v>
      </c>
      <c r="X75" s="27">
        <v>435</v>
      </c>
      <c r="Y75" s="27">
        <v>52</v>
      </c>
      <c r="Z75" s="27">
        <v>1452</v>
      </c>
      <c r="AA75" s="11"/>
      <c r="AB75" s="11"/>
      <c r="AC75" s="11"/>
      <c r="AD75" s="11"/>
      <c r="AE75" s="11"/>
      <c r="AF75" s="11"/>
    </row>
    <row r="76" spans="1:32">
      <c r="A76" s="11"/>
      <c r="B76" s="11"/>
      <c r="C76" s="11"/>
      <c r="D76" s="11"/>
      <c r="E76" s="11"/>
      <c r="F76" s="11"/>
      <c r="G76" s="11"/>
      <c r="H76" s="11"/>
      <c r="I76" s="11"/>
      <c r="J76" s="11"/>
      <c r="K76" s="11"/>
      <c r="L76" s="11"/>
      <c r="M76" s="11"/>
      <c r="N76" s="11"/>
      <c r="O76" s="11"/>
      <c r="P76" s="11"/>
      <c r="Q76" s="11"/>
      <c r="R76" s="11"/>
      <c r="S76" s="30" t="s">
        <v>50</v>
      </c>
      <c r="T76" s="25">
        <v>4</v>
      </c>
      <c r="U76" s="27">
        <v>354</v>
      </c>
      <c r="V76" s="27">
        <v>1236</v>
      </c>
      <c r="W76" s="27">
        <v>4352</v>
      </c>
      <c r="X76" s="27">
        <v>435</v>
      </c>
      <c r="Y76" s="27">
        <v>52</v>
      </c>
      <c r="Z76" s="27">
        <v>1452</v>
      </c>
      <c r="AA76" s="11"/>
      <c r="AB76" s="11"/>
      <c r="AC76" s="11"/>
      <c r="AD76" s="11"/>
      <c r="AE76" s="11"/>
      <c r="AF76" s="11"/>
    </row>
    <row r="77" spans="1:32">
      <c r="A77" s="11"/>
      <c r="B77" s="11"/>
      <c r="C77" s="11"/>
      <c r="D77" s="11"/>
      <c r="E77" s="11"/>
      <c r="F77" s="11"/>
      <c r="G77" s="11"/>
      <c r="H77" s="11"/>
      <c r="I77" s="11"/>
      <c r="J77" s="11"/>
      <c r="K77" s="11"/>
      <c r="L77" s="11"/>
      <c r="M77" s="11"/>
      <c r="N77" s="11"/>
      <c r="O77" s="11"/>
      <c r="P77" s="11"/>
      <c r="Q77" s="11"/>
      <c r="R77" s="11"/>
      <c r="S77" s="30" t="s">
        <v>51</v>
      </c>
      <c r="T77" s="25">
        <v>5</v>
      </c>
      <c r="U77" s="27">
        <v>25</v>
      </c>
      <c r="V77" s="27">
        <v>256</v>
      </c>
      <c r="W77" s="27">
        <v>52</v>
      </c>
      <c r="X77" s="27">
        <v>35</v>
      </c>
      <c r="Y77" s="27">
        <v>52</v>
      </c>
      <c r="Z77" s="27">
        <v>1452</v>
      </c>
      <c r="AA77" s="11"/>
      <c r="AB77" s="11"/>
      <c r="AC77" s="11"/>
      <c r="AD77" s="11"/>
      <c r="AE77" s="11"/>
      <c r="AF77" s="11"/>
    </row>
    <row r="78" spans="1:32">
      <c r="A78" s="11"/>
      <c r="B78" s="11"/>
      <c r="C78" s="11"/>
      <c r="D78" s="11"/>
      <c r="E78" s="11"/>
      <c r="F78" s="11"/>
      <c r="G78" s="11"/>
      <c r="H78" s="11"/>
      <c r="I78" s="11"/>
      <c r="J78" s="11"/>
      <c r="K78" s="11"/>
      <c r="L78" s="11"/>
      <c r="M78" s="11"/>
      <c r="N78" s="11"/>
      <c r="O78" s="11"/>
      <c r="P78" s="11"/>
      <c r="Q78" s="11"/>
      <c r="R78" s="11"/>
      <c r="S78" s="30" t="s">
        <v>52</v>
      </c>
      <c r="T78" s="25">
        <v>6</v>
      </c>
      <c r="U78" s="27"/>
      <c r="V78" s="27"/>
      <c r="W78" s="27"/>
      <c r="X78" s="27"/>
      <c r="Y78" s="27"/>
      <c r="Z78" s="27"/>
      <c r="AA78" s="11"/>
      <c r="AB78" s="11"/>
      <c r="AC78" s="11"/>
      <c r="AD78" s="11"/>
      <c r="AE78" s="11"/>
      <c r="AF78" s="11"/>
    </row>
    <row r="79" spans="1:3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row>
    <row r="80" spans="1:32" ht="255">
      <c r="A80" s="11"/>
      <c r="B80" s="11"/>
      <c r="C80" s="11"/>
      <c r="D80" s="11"/>
      <c r="E80" s="11"/>
      <c r="F80" s="11"/>
      <c r="G80" s="11"/>
      <c r="H80" s="11"/>
      <c r="I80" s="11"/>
      <c r="J80" s="11"/>
      <c r="K80" s="11"/>
      <c r="L80" s="11"/>
      <c r="M80" s="11"/>
      <c r="N80" s="11"/>
      <c r="O80" s="11"/>
      <c r="P80" s="11"/>
      <c r="Q80" s="11"/>
      <c r="R80" s="11"/>
      <c r="S80" s="11"/>
      <c r="T80" s="11"/>
      <c r="U80" s="31" t="s">
        <v>53</v>
      </c>
      <c r="V80" s="11"/>
      <c r="W80" s="11" t="str">
        <f>"You are "&amp;INDEX($S$73:$S$78,$E$58)&amp;CHAR(10)&amp;"You use Excel for "&amp;V80</f>
        <v xml:space="preserve">You are an Excel Beginner
You use Excel for </v>
      </c>
      <c r="X80" s="11"/>
      <c r="Y80" s="11"/>
      <c r="Z80" s="11"/>
      <c r="AA80" s="11"/>
      <c r="AB80" s="35"/>
      <c r="AC80" s="35"/>
      <c r="AD80" s="35"/>
      <c r="AE80" s="35"/>
      <c r="AF80" s="11"/>
    </row>
    <row r="81" spans="1:3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row>
  </sheetData>
  <sheetProtection sheet="1" objects="1" scenarios="1" selectLockedCells="1"/>
  <mergeCells count="7">
    <mergeCell ref="I36:M36"/>
    <mergeCell ref="C3:M3"/>
    <mergeCell ref="AB80:AE80"/>
    <mergeCell ref="I6:M6"/>
    <mergeCell ref="I7:M7"/>
    <mergeCell ref="C6:G6"/>
    <mergeCell ref="C7:G7"/>
  </mergeCells>
  <conditionalFormatting sqref="P58:P63">
    <cfRule type="iconSet" priority="9">
      <iconSet iconSet="3Symbols2" showValue="0">
        <cfvo type="percent" val="0"/>
        <cfvo type="num" val="0"/>
        <cfvo type="num" val="1"/>
      </iconSet>
    </cfRule>
  </conditionalFormatting>
  <hyperlinks>
    <hyperlink ref="AD60" r:id="rId1"/>
    <hyperlink ref="AD61" r:id="rId2"/>
    <hyperlink ref="AD62" r:id="rId3"/>
    <hyperlink ref="AD63" r:id="rId4"/>
    <hyperlink ref="AD64" r:id="rId5"/>
  </hyperlinks>
  <pageMargins left="0.7" right="0.7" top="0.75" bottom="0.75" header="0.3" footer="0.3"/>
  <pageSetup orientation="portrait" r:id="rId6"/>
  <drawing r:id="rId7"/>
  <legacyDrawing r:id="rId8"/>
</worksheet>
</file>

<file path=xl/worksheets/sheet2.xml><?xml version="1.0" encoding="utf-8"?>
<worksheet xmlns="http://schemas.openxmlformats.org/spreadsheetml/2006/main" xmlns:r="http://schemas.openxmlformats.org/officeDocument/2006/relationships">
  <sheetPr codeName="Sheet4"/>
  <dimension ref="A1:F11"/>
  <sheetViews>
    <sheetView showGridLines="0" workbookViewId="0"/>
  </sheetViews>
  <sheetFormatPr defaultColWidth="0" defaultRowHeight="15" zeroHeight="1"/>
  <cols>
    <col min="1" max="1" width="3.28515625" customWidth="1"/>
    <col min="2" max="2" width="57.42578125" customWidth="1"/>
    <col min="3" max="3" width="54.5703125" customWidth="1"/>
    <col min="4" max="4" width="18.140625" customWidth="1"/>
    <col min="5" max="5" width="17" customWidth="1"/>
    <col min="6" max="6" width="9.140625" customWidth="1"/>
    <col min="7" max="256" width="9.140625" hidden="1" customWidth="1"/>
    <col min="257" max="16384" width="9.140625" hidden="1"/>
  </cols>
  <sheetData>
    <row r="1" spans="2:5" ht="12" customHeight="1"/>
    <row r="2" spans="2:5" ht="36" customHeight="1">
      <c r="B2" s="38" t="s">
        <v>42</v>
      </c>
      <c r="C2" s="38"/>
      <c r="D2" s="38"/>
      <c r="E2" s="38"/>
    </row>
    <row r="3" spans="2:5"/>
    <row r="4" spans="2:5" ht="23.25">
      <c r="B4" s="2" t="s">
        <v>38</v>
      </c>
      <c r="C4" s="2" t="s">
        <v>39</v>
      </c>
      <c r="D4" s="2" t="s">
        <v>35</v>
      </c>
      <c r="E4" s="4" t="s">
        <v>19</v>
      </c>
    </row>
    <row r="5" spans="2:5" ht="67.5" customHeight="1">
      <c r="B5" s="7" t="str">
        <f>'which training'!AB67</f>
        <v>Excel School + VBA Classes + Dashboards</v>
      </c>
      <c r="C5" s="9" t="str">
        <f>'which training'!AC67</f>
        <v>Best of all. Learn everything and then some more. Start with Excel, move on to VBA and graduate with Dashboard skills. Over 50 hours of training.</v>
      </c>
      <c r="D5" s="8" t="str">
        <f>'which training'!AE67</f>
        <v>$347</v>
      </c>
      <c r="E5" s="5" t="str">
        <f>IF('which training'!AD67="","",HYPERLINK('which training'!AD67,"Learn more"))</f>
        <v>Learn more</v>
      </c>
    </row>
    <row r="6" spans="2:5" ht="67.5" customHeight="1">
      <c r="B6" s="7" t="str">
        <f>'which training'!AB68</f>
        <v>Excel School + VBA Classes</v>
      </c>
      <c r="C6" s="9" t="str">
        <f>'which training'!AC68</f>
        <v>Learn Excel &amp; VBA. Make awesome workbooks and give them VBA mojo so they can fly and do wonders. More than 40 hours of video training.</v>
      </c>
      <c r="D6" s="8" t="str">
        <f>'which training'!AE68</f>
        <v>$247</v>
      </c>
      <c r="E6" s="6" t="str">
        <f>IF('which training'!AD68="","",HYPERLINK('which training'!AD68,"Learn more"))</f>
        <v>Learn more</v>
      </c>
    </row>
    <row r="7" spans="2:5" ht="67.5" customHeight="1">
      <c r="B7" s="7" t="str">
        <f>'which training'!AB69</f>
        <v>Excel School with Dashboards</v>
      </c>
      <c r="C7" s="9" t="str">
        <f>'which training'!AC69</f>
        <v>Learn how to make world-class Excel Dashboards &amp; Excel workbooks thru this carefully designed program. Caution: Can work wonders for career.</v>
      </c>
      <c r="D7" s="8" t="str">
        <f>'which training'!AE69</f>
        <v>$247</v>
      </c>
      <c r="E7" s="6" t="str">
        <f>IF('which training'!AD69="","",HYPERLINK('which training'!AD69,"Learn more"))</f>
        <v>Learn more</v>
      </c>
    </row>
    <row r="8" spans="2:5" ht="67.5" customHeight="1">
      <c r="B8" s="7" t="str">
        <f>'which training'!AB70</f>
        <v>Excel School</v>
      </c>
      <c r="C8" s="9" t="str">
        <f>'which training'!AC70</f>
        <v>This course helps you master various areas of Excel. We have over 24 hours of online training to help you learn everything you use on day to day basis. Go on and become awesome!</v>
      </c>
      <c r="D8" s="8" t="str">
        <f>'which training'!AE70</f>
        <v>$97 to $147</v>
      </c>
      <c r="E8" s="6" t="str">
        <f>IF('which training'!AD70="","",HYPERLINK('which training'!AD70,"Learn more"))</f>
        <v>Learn more</v>
      </c>
    </row>
    <row r="9" spans="2:5" ht="67.5" customHeight="1">
      <c r="B9" s="7" t="str">
        <f>'which training'!AB71</f>
        <v>VBA Classes</v>
      </c>
      <c r="C9" s="9" t="str">
        <f>'which training'!AC71</f>
        <v>Automate that tricky monthly report. Save time to feed your cat or play farmville. Unleash the VBA rockstar in you with this.</v>
      </c>
      <c r="D9" s="8" t="str">
        <f>'which training'!AE71</f>
        <v>$97 to $147</v>
      </c>
      <c r="E9" s="6" t="str">
        <f>IF('which training'!AD71="","",HYPERLINK('which training'!AD71,"Learn more"))</f>
        <v>Learn more</v>
      </c>
    </row>
    <row r="10" spans="2:5" ht="67.5" customHeight="1">
      <c r="B10" s="7" t="str">
        <f>'which training'!AB72</f>
        <v>Excel Formula Crash Course</v>
      </c>
      <c r="C10" s="9" t="str">
        <f>'which training'!AC72</f>
        <v>Crisp and short. 31 videos, each with 10-15 minutes dealing with one formula or technique. Become an Excel formula ninja in 6 weeks. Your time starts now!</v>
      </c>
      <c r="D10" s="8" t="str">
        <f>'which training'!AE72</f>
        <v>$31-$61</v>
      </c>
      <c r="E10" s="6" t="str">
        <f>IF('which training'!AD72="","",HYPERLINK('which training'!AD72,"Learn more"))</f>
        <v>Learn more</v>
      </c>
    </row>
    <row r="11" spans="2:5"/>
  </sheetData>
  <mergeCells count="1">
    <mergeCell ref="B2:E2"/>
  </mergeCells>
  <conditionalFormatting sqref="B6:E6">
    <cfRule type="expression" dxfId="6" priority="7" stopIfTrue="1">
      <formula>B6&lt;&gt;""</formula>
    </cfRule>
  </conditionalFormatting>
  <conditionalFormatting sqref="B8:E8">
    <cfRule type="expression" dxfId="5" priority="6" stopIfTrue="1">
      <formula>B8&lt;&gt;""</formula>
    </cfRule>
  </conditionalFormatting>
  <conditionalFormatting sqref="B10:E10">
    <cfRule type="expression" dxfId="4" priority="5" stopIfTrue="1">
      <formula>B10&lt;&gt;""</formula>
    </cfRule>
  </conditionalFormatting>
  <conditionalFormatting sqref="E6">
    <cfRule type="expression" dxfId="3" priority="4" stopIfTrue="1">
      <formula>E6&lt;&gt;""</formula>
    </cfRule>
  </conditionalFormatting>
  <conditionalFormatting sqref="E8">
    <cfRule type="expression" dxfId="2" priority="3" stopIfTrue="1">
      <formula>E8&lt;&gt;""</formula>
    </cfRule>
  </conditionalFormatting>
  <conditionalFormatting sqref="E10">
    <cfRule type="expression" dxfId="1" priority="2" stopIfTrue="1">
      <formula>E10&lt;&gt;""</formula>
    </cfRule>
  </conditionalFormatting>
  <conditionalFormatting sqref="B5:E10">
    <cfRule type="expression" dxfId="0" priority="1">
      <formula>OR(B5="",B5=0)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which training</vt:lpstr>
      <vt:lpstr>Output</vt:lpstr>
      <vt:lpstr>question2</vt:lpstr>
    </vt:vector>
  </TitlesOfParts>
  <Company>Chandoo.org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Purnachandra Rao Duggirala</cp:lastModifiedBy>
  <dcterms:created xsi:type="dcterms:W3CDTF">2011-09-12T04:06:03Z</dcterms:created>
  <dcterms:modified xsi:type="dcterms:W3CDTF">2011-09-12T08:57:40Z</dcterms:modified>
</cp:coreProperties>
</file>