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128" codeName="{BE29D0E0-9168-2E07-DD8B-471087BCB2CD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Blogs\chandoo.org\pivot\"/>
    </mc:Choice>
  </mc:AlternateContent>
  <bookViews>
    <workbookView xWindow="0" yWindow="0" windowWidth="20490" windowHeight="7755" activeTab="1"/>
  </bookViews>
  <sheets>
    <sheet name="Sales by year - report" sheetId="2" r:id="rId1"/>
    <sheet name="data" sheetId="1" r:id="rId2"/>
  </sheets>
  <definedNames>
    <definedName name="lstYears">tblYears[Years]</definedName>
    <definedName name="selYear">data!$P$2</definedName>
  </definedNames>
  <calcPr calcId="152511"/>
  <pivotCaches>
    <pivotCache cacheId="7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P2" i="1"/>
</calcChain>
</file>

<file path=xl/sharedStrings.xml><?xml version="1.0" encoding="utf-8"?>
<sst xmlns="http://schemas.openxmlformats.org/spreadsheetml/2006/main" count="133" uniqueCount="34">
  <si>
    <t>Sales by Customer</t>
  </si>
  <si>
    <t>Customer name</t>
  </si>
  <si>
    <t>Sales 2002</t>
  </si>
  <si>
    <t>Sales 2003</t>
  </si>
  <si>
    <t>PSY</t>
  </si>
  <si>
    <t>Anil Ambani</t>
  </si>
  <si>
    <t>Gill Bates</t>
  </si>
  <si>
    <t>Oarack Bbama</t>
  </si>
  <si>
    <t>Parry Lage</t>
  </si>
  <si>
    <t>Cillary Hlinton</t>
  </si>
  <si>
    <t>Haris Pilton</t>
  </si>
  <si>
    <t>Tatan Rata</t>
  </si>
  <si>
    <t>Gulia Jilliard</t>
  </si>
  <si>
    <t>Barren Wuffet</t>
  </si>
  <si>
    <t>Son Jtewart</t>
  </si>
  <si>
    <t>Poe Jesci</t>
  </si>
  <si>
    <t>Tarissa Momei</t>
  </si>
  <si>
    <t>Foger Rederer</t>
  </si>
  <si>
    <t>Cheldon Sooper</t>
  </si>
  <si>
    <t>Sales 2004</t>
  </si>
  <si>
    <t>Sales 2005</t>
  </si>
  <si>
    <t>Sales 2006</t>
  </si>
  <si>
    <t>Sales 2007</t>
  </si>
  <si>
    <t>Sales 2008</t>
  </si>
  <si>
    <t>Sales 2009</t>
  </si>
  <si>
    <t>Sales 2010</t>
  </si>
  <si>
    <t>Sales 2011</t>
  </si>
  <si>
    <t>Sales 2012</t>
  </si>
  <si>
    <t/>
  </si>
  <si>
    <t>Row Labels</t>
  </si>
  <si>
    <t>Selected Year</t>
  </si>
  <si>
    <t>Years</t>
  </si>
  <si>
    <t>All</t>
  </si>
  <si>
    <t>Sum of Selected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</si>
</sst>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 indent="2"/>
    </xf>
    <xf numFmtId="0" fontId="2" fillId="0" borderId="0" xfId="0" applyFont="1" applyAlignment="1">
      <alignment horizontal="center" vertical="center" wrapText="1"/>
    </xf>
    <xf numFmtId="37" fontId="2" fillId="0" borderId="0" xfId="1" applyNumberFormat="1" applyFont="1"/>
    <xf numFmtId="0" fontId="3" fillId="0" borderId="0" xfId="0" applyFont="1" applyAlignment="1">
      <alignment horizontal="left"/>
    </xf>
    <xf numFmtId="0" fontId="0" fillId="2" borderId="1" xfId="0" applyFill="1" applyBorder="1"/>
    <xf numFmtId="0" fontId="0" fillId="2" borderId="0" xfId="0" applyFill="1"/>
  </cellXfs>
  <cellStyles count="2">
    <cellStyle name="Currency" xfId="1" builtinId="4"/>
    <cellStyle name="Normal" xfId="0" builtinId="0"/>
  </cellStyles>
  <dxfs count="19">
    <dxf>
      <fill>
        <patternFill patternType="solid">
          <fgColor auto="1"/>
          <bgColor theme="7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5" formatCode="#,##0_);\(#,##0\)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5" formatCode="#,##0_);\(#,##0\)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5" formatCode="#,##0_);\(#,##0\)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5" formatCode="#,##0_);\(#,##0\)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5" formatCode="#,##0_);\(#,##0\)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5" formatCode="#,##0_);\(#,##0\)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5" formatCode="#,##0_);\(#,##0\)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5" formatCode="#,##0_);\(#,##0\)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5" formatCode="#,##0_);\(#,##0\)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5" formatCode="#,##0_);\(#,##0\)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5" formatCode="#,##0_);\(#,##0\)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5" formatCode="#,##0_);\(#,##0\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2" dropStyle="combo" dx="16" fmlaLink="data!$Q$2" fmlaRange="data!$V$5:$V$16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chandoo.org/wp/excel-pivot-tables/" TargetMode="External"/><Relationship Id="rId2" Type="http://schemas.openxmlformats.org/officeDocument/2006/relationships/hyperlink" Target="http://feedburner.google.com/fb/a/mailverify?uri=PointyHairedDilbert&amp;loc=en_US" TargetMode="External"/><Relationship Id="rId1" Type="http://schemas.openxmlformats.org/officeDocument/2006/relationships/hyperlink" Target="http://chandoo.org/wp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ales by year - report'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</xdr:row>
          <xdr:rowOff>276225</xdr:rowOff>
        </xdr:from>
        <xdr:to>
          <xdr:col>3</xdr:col>
          <xdr:colOff>0</xdr:colOff>
          <xdr:row>1</xdr:row>
          <xdr:rowOff>476250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76200</xdr:colOff>
      <xdr:row>0</xdr:row>
      <xdr:rowOff>59290</xdr:rowOff>
    </xdr:from>
    <xdr:ext cx="2591287" cy="399405"/>
    <xdr:sp macro="" textlink="">
      <xdr:nvSpPr>
        <xdr:cNvPr id="2" name="TextBox 1"/>
        <xdr:cNvSpPr txBox="1"/>
      </xdr:nvSpPr>
      <xdr:spPr>
        <a:xfrm>
          <a:off x="76200" y="59290"/>
          <a:ext cx="2591287" cy="39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  <a:latin typeface="Segoe UI Semibold" panose="020B0702040204020203" pitchFamily="34" charset="0"/>
            </a:rPr>
            <a:t>Customer</a:t>
          </a:r>
          <a:r>
            <a:rPr lang="en-US" sz="1800" baseline="0"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  <a:latin typeface="Segoe UI Semibold" panose="020B0702040204020203" pitchFamily="34" charset="0"/>
            </a:rPr>
            <a:t> sales by year</a:t>
          </a:r>
          <a:endParaRPr lang="en-US" sz="1800">
            <a:effectLst>
              <a:outerShdw blurRad="50800" dist="38100" dir="5400000" algn="t" rotWithShape="0">
                <a:schemeClr val="bg1">
                  <a:lumMod val="95000"/>
                  <a:alpha val="40000"/>
                </a:schemeClr>
              </a:outerShdw>
            </a:effectLst>
            <a:latin typeface="Segoe UI Semibold" panose="020B0702040204020203" pitchFamily="34" charset="0"/>
          </a:endParaRPr>
        </a:p>
      </xdr:txBody>
    </xdr:sp>
    <xdr:clientData/>
  </xdr:oneCellAnchor>
  <xdr:twoCellAnchor>
    <xdr:from>
      <xdr:col>5</xdr:col>
      <xdr:colOff>161924</xdr:colOff>
      <xdr:row>0</xdr:row>
      <xdr:rowOff>139930</xdr:rowOff>
    </xdr:from>
    <xdr:to>
      <xdr:col>7</xdr:col>
      <xdr:colOff>295274</xdr:colOff>
      <xdr:row>0</xdr:row>
      <xdr:rowOff>378055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3276599" y="139930"/>
          <a:ext cx="1057275" cy="238125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/>
            <a:t>Visit Chandoo.org</a:t>
          </a:r>
        </a:p>
      </xdr:txBody>
    </xdr:sp>
    <xdr:clientData/>
  </xdr:twoCellAnchor>
  <xdr:twoCellAnchor>
    <xdr:from>
      <xdr:col>7</xdr:col>
      <xdr:colOff>376237</xdr:colOff>
      <xdr:row>0</xdr:row>
      <xdr:rowOff>139930</xdr:rowOff>
    </xdr:from>
    <xdr:to>
      <xdr:col>9</xdr:col>
      <xdr:colOff>157162</xdr:colOff>
      <xdr:row>0</xdr:row>
      <xdr:rowOff>378055</xdr:rowOff>
    </xdr:to>
    <xdr:sp macro="" textlink="">
      <xdr:nvSpPr>
        <xdr:cNvPr id="5" name="Rounded Rectangle 4">
          <a:hlinkClick xmlns:r="http://schemas.openxmlformats.org/officeDocument/2006/relationships" r:id="rId2"/>
        </xdr:cNvPr>
        <xdr:cNvSpPr/>
      </xdr:nvSpPr>
      <xdr:spPr>
        <a:xfrm>
          <a:off x="4414837" y="139930"/>
          <a:ext cx="1057275" cy="238125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/>
            <a:t>FREE Newsletter</a:t>
          </a:r>
        </a:p>
      </xdr:txBody>
    </xdr:sp>
    <xdr:clientData/>
  </xdr:twoCellAnchor>
  <xdr:twoCellAnchor>
    <xdr:from>
      <xdr:col>9</xdr:col>
      <xdr:colOff>238124</xdr:colOff>
      <xdr:row>0</xdr:row>
      <xdr:rowOff>139930</xdr:rowOff>
    </xdr:from>
    <xdr:to>
      <xdr:col>11</xdr:col>
      <xdr:colOff>390525</xdr:colOff>
      <xdr:row>0</xdr:row>
      <xdr:rowOff>378055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5553074" y="139930"/>
          <a:ext cx="1276351" cy="238125"/>
        </a:xfrm>
        <a:prstGeom prst="round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/>
            <a:t>More on Pivot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9" name="Rounded Rectangle 8">
          <a:hlinkClick xmlns:r="http://schemas.openxmlformats.org/officeDocument/2006/relationships" r:id="rId1"/>
        </xdr:cNvPr>
        <xdr:cNvSpPr/>
      </xdr:nvSpPr>
      <xdr:spPr>
        <a:xfrm>
          <a:off x="142875" y="3886200"/>
          <a:ext cx="1657350" cy="3810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Show </a:t>
          </a:r>
          <a:r>
            <a:rPr lang="en-US" sz="1400" baseline="0"/>
            <a:t>yearly report</a:t>
          </a:r>
          <a:endParaRPr lang="en-US" sz="14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ndoo.org" refreshedDate="41185.472914814818" createdVersion="5" refreshedVersion="5" minRefreshableVersion="3" recordCount="15">
  <cacheSource type="worksheet">
    <worksheetSource name="tblSales"/>
  </cacheSource>
  <cacheFields count="13">
    <cacheField name="Customer name" numFmtId="0">
      <sharedItems count="15">
        <s v="Gill Bates"/>
        <s v="Oarack Bbama"/>
        <s v="Parry Lage"/>
        <s v="PSY"/>
        <s v="Cillary Hlinton"/>
        <s v="Haris Pilton"/>
        <s v="Anil Ambani"/>
        <s v="Tatan Rata"/>
        <s v="Gulia Jilliard"/>
        <s v="Barren Wuffet"/>
        <s v="Son Jtewart"/>
        <s v="Poe Jesci"/>
        <s v="Tarissa Momei"/>
        <s v="Foger Rederer"/>
        <s v="Cheldon Sooper"/>
      </sharedItems>
    </cacheField>
    <cacheField name="Sales 2002" numFmtId="37">
      <sharedItems containsMixedTypes="1" containsNumber="1" containsInteger="1" minValue="10000" maxValue="30000"/>
    </cacheField>
    <cacheField name="Sales 2003" numFmtId="37">
      <sharedItems containsMixedTypes="1" containsNumber="1" containsInteger="1" minValue="12000" maxValue="26000"/>
    </cacheField>
    <cacheField name="Sales 2004" numFmtId="37">
      <sharedItems containsMixedTypes="1" containsNumber="1" containsInteger="1" minValue="12000" maxValue="24000"/>
    </cacheField>
    <cacheField name="Sales 2005" numFmtId="37">
      <sharedItems containsMixedTypes="1" containsNumber="1" containsInteger="1" minValue="10000" maxValue="30000"/>
    </cacheField>
    <cacheField name="Sales 2006" numFmtId="37">
      <sharedItems containsMixedTypes="1" containsNumber="1" containsInteger="1" minValue="10000" maxValue="28000"/>
    </cacheField>
    <cacheField name="Sales 2007" numFmtId="37">
      <sharedItems containsMixedTypes="1" containsNumber="1" containsInteger="1" minValue="13000" maxValue="27000"/>
    </cacheField>
    <cacheField name="Sales 2008" numFmtId="37">
      <sharedItems containsMixedTypes="1" containsNumber="1" containsInteger="1" minValue="10000" maxValue="22000"/>
    </cacheField>
    <cacheField name="Sales 2009" numFmtId="37">
      <sharedItems containsMixedTypes="1" containsNumber="1" containsInteger="1" minValue="10000" maxValue="27000"/>
    </cacheField>
    <cacheField name="Sales 2010" numFmtId="37">
      <sharedItems containsMixedTypes="1" containsNumber="1" containsInteger="1" minValue="12000" maxValue="26000"/>
    </cacheField>
    <cacheField name="Sales 2011" numFmtId="37">
      <sharedItems containsMixedTypes="1" containsNumber="1" containsInteger="1" minValue="11000" maxValue="30000"/>
    </cacheField>
    <cacheField name="Sales 2012" numFmtId="37">
      <sharedItems containsMixedTypes="1" containsNumber="1" containsInteger="1" minValue="10000" maxValue="27000"/>
    </cacheField>
    <cacheField name="Selected Year" numFmtId="37">
      <sharedItems containsMixedTypes="1" containsNumber="1" containsInteger="1" minValue="10000" maxValue="3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n v="30000"/>
    <s v=""/>
    <s v=""/>
    <s v=""/>
    <n v="10000"/>
    <s v=""/>
    <s v=""/>
    <s v=""/>
    <n v="22000"/>
    <n v="18000"/>
    <n v="27000"/>
    <n v="30000"/>
  </r>
  <r>
    <x v="1"/>
    <s v=""/>
    <s v=""/>
    <s v=""/>
    <n v="15000"/>
    <n v="27000"/>
    <s v=""/>
    <n v="12000"/>
    <n v="23000"/>
    <n v="12000"/>
    <s v=""/>
    <n v="27000"/>
    <s v=""/>
  </r>
  <r>
    <x v="2"/>
    <s v=""/>
    <n v="26000"/>
    <n v="12000"/>
    <s v=""/>
    <s v=""/>
    <n v="15000"/>
    <s v=""/>
    <s v=""/>
    <s v=""/>
    <n v="21000"/>
    <s v=""/>
    <s v=""/>
  </r>
  <r>
    <x v="3"/>
    <n v="10000"/>
    <s v=""/>
    <s v=""/>
    <s v=""/>
    <s v=""/>
    <s v=""/>
    <s v=""/>
    <n v="12000"/>
    <s v=""/>
    <n v="11000"/>
    <n v="20000"/>
    <n v="10000"/>
  </r>
  <r>
    <x v="4"/>
    <s v=""/>
    <s v=""/>
    <s v=""/>
    <n v="14000"/>
    <s v=""/>
    <s v=""/>
    <n v="10000"/>
    <n v="18000"/>
    <s v=""/>
    <n v="26000"/>
    <s v=""/>
    <s v=""/>
  </r>
  <r>
    <x v="5"/>
    <s v=""/>
    <n v="21000"/>
    <s v=""/>
    <n v="10000"/>
    <s v=""/>
    <s v=""/>
    <n v="12000"/>
    <n v="10000"/>
    <s v=""/>
    <s v=""/>
    <s v=""/>
    <s v=""/>
  </r>
  <r>
    <x v="6"/>
    <s v=""/>
    <s v=""/>
    <s v=""/>
    <n v="16000"/>
    <n v="26000"/>
    <n v="19000"/>
    <s v=""/>
    <s v=""/>
    <n v="19000"/>
    <s v=""/>
    <n v="10000"/>
    <s v=""/>
  </r>
  <r>
    <x v="7"/>
    <s v=""/>
    <s v=""/>
    <n v="24000"/>
    <n v="30000"/>
    <n v="13000"/>
    <n v="20000"/>
    <n v="17000"/>
    <s v=""/>
    <n v="26000"/>
    <n v="30000"/>
    <s v=""/>
    <s v=""/>
  </r>
  <r>
    <x v="8"/>
    <n v="12000"/>
    <n v="12000"/>
    <n v="18000"/>
    <n v="20000"/>
    <n v="13000"/>
    <s v=""/>
    <n v="18000"/>
    <s v=""/>
    <n v="16000"/>
    <n v="30000"/>
    <n v="23000"/>
    <n v="12000"/>
  </r>
  <r>
    <x v="9"/>
    <s v=""/>
    <s v=""/>
    <n v="13000"/>
    <s v=""/>
    <n v="28000"/>
    <s v=""/>
    <s v=""/>
    <s v=""/>
    <s v=""/>
    <n v="19000"/>
    <s v=""/>
    <s v=""/>
  </r>
  <r>
    <x v="10"/>
    <s v=""/>
    <n v="16000"/>
    <s v=""/>
    <n v="22000"/>
    <s v=""/>
    <n v="17000"/>
    <n v="22000"/>
    <n v="27000"/>
    <s v=""/>
    <s v=""/>
    <s v=""/>
    <s v=""/>
  </r>
  <r>
    <x v="11"/>
    <s v=""/>
    <s v=""/>
    <s v=""/>
    <s v=""/>
    <s v=""/>
    <n v="13000"/>
    <s v=""/>
    <n v="26000"/>
    <s v=""/>
    <n v="16000"/>
    <s v=""/>
    <s v=""/>
  </r>
  <r>
    <x v="12"/>
    <s v=""/>
    <n v="15000"/>
    <s v=""/>
    <s v=""/>
    <n v="19000"/>
    <n v="27000"/>
    <n v="21000"/>
    <s v=""/>
    <n v="12000"/>
    <s v=""/>
    <s v=""/>
    <s v=""/>
  </r>
  <r>
    <x v="13"/>
    <n v="11000"/>
    <n v="17000"/>
    <s v=""/>
    <n v="11000"/>
    <s v=""/>
    <s v=""/>
    <s v=""/>
    <s v=""/>
    <s v=""/>
    <s v=""/>
    <s v=""/>
    <n v="11000"/>
  </r>
  <r>
    <x v="14"/>
    <s v=""/>
    <s v=""/>
    <s v=""/>
    <n v="15000"/>
    <n v="10000"/>
    <n v="24000"/>
    <s v=""/>
    <s v=""/>
    <n v="19000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B3:C7" firstHeaderRow="1" firstDataRow="1" firstDataCol="1"/>
  <pivotFields count="13">
    <pivotField axis="axisRow" showAll="0" measureFilter="1">
      <items count="16">
        <item x="6"/>
        <item x="9"/>
        <item x="14"/>
        <item x="4"/>
        <item x="13"/>
        <item x="0"/>
        <item x="8"/>
        <item x="5"/>
        <item x="1"/>
        <item x="2"/>
        <item x="11"/>
        <item x="3"/>
        <item x="10"/>
        <item x="12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37" showAll="0" defaultSubtotal="0"/>
  </pivotFields>
  <rowFields count="1">
    <field x="0"/>
  </rowFields>
  <rowItems count="4">
    <i>
      <x v="4"/>
    </i>
    <i>
      <x v="5"/>
    </i>
    <i>
      <x v="6"/>
    </i>
    <i>
      <x v="11"/>
    </i>
  </rowItems>
  <colItems count="1">
    <i/>
  </colItems>
  <dataFields count="1">
    <dataField name="Sum of Selected Year" fld="12" baseField="0" baseItem="0"/>
  </dataFields>
  <pivotTableStyleInfo name="PivotStyleLight16" showRowHeaders="1" showColHeaders="1" showRowStripes="1" showColStripes="0" showLastColumn="1"/>
  <filters count="1">
    <filter fld="0" type="valueGreaterThan" evalOrder="-1" id="2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blSales" displayName="tblSales" ref="B4:N19" totalsRowShown="0" headerRowDxfId="17" dataDxfId="16">
  <tableColumns count="13">
    <tableColumn id="1" name="Customer name" dataDxfId="18"/>
    <tableColumn id="2" name="Sales 2002" dataDxfId="12" dataCellStyle="Currency"/>
    <tableColumn id="3" name="Sales 2003" dataDxfId="11" dataCellStyle="Currency"/>
    <tableColumn id="4" name="Sales 2004" dataDxfId="10" dataCellStyle="Currency"/>
    <tableColumn id="5" name="Sales 2005" dataDxfId="9" dataCellStyle="Currency"/>
    <tableColumn id="6" name="Sales 2006" dataDxfId="8" dataCellStyle="Currency"/>
    <tableColumn id="7" name="Sales 2007" dataDxfId="7" dataCellStyle="Currency"/>
    <tableColumn id="8" name="Sales 2008" dataDxfId="6" dataCellStyle="Currency"/>
    <tableColumn id="9" name="Sales 2009" dataDxfId="5" dataCellStyle="Currency"/>
    <tableColumn id="10" name="Sales 2010" dataDxfId="4" dataCellStyle="Currency"/>
    <tableColumn id="11" name="Sales 2011" dataDxfId="3" dataCellStyle="Currency"/>
    <tableColumn id="12" name="Sales 2012" dataDxfId="2" dataCellStyle="Currency"/>
    <tableColumn id="13" name="Selected Year" dataDxfId="1" dataCellStyle="Currency">
      <calculatedColumnFormula>IF($Q$2=1,SUM(tblSales[[#This Row],[Sales 2002]:[Sales 2012]]),INDEX(tblSales[[#This Row],[Sales 2002]:[Sales 2012]],$Q$2-1))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blYears" displayName="tblYears" ref="V4:V16" totalsRowShown="0" headerRowDxfId="14" dataDxfId="13">
  <tableColumns count="1">
    <tableColumn id="1" name="Years" dataDxf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Q7"/>
  <sheetViews>
    <sheetView showGridLines="0" workbookViewId="0">
      <selection activeCell="B4" sqref="B4"/>
    </sheetView>
  </sheetViews>
  <sheetFormatPr defaultColWidth="0" defaultRowHeight="15" x14ac:dyDescent="0.25"/>
  <cols>
    <col min="1" max="1" width="2.140625" customWidth="1"/>
    <col min="2" max="2" width="13.7109375" customWidth="1"/>
    <col min="3" max="3" width="20" bestFit="1" customWidth="1"/>
    <col min="4" max="4" width="4.85546875" customWidth="1"/>
    <col min="5" max="6" width="6" customWidth="1"/>
    <col min="7" max="7" width="7.85546875" customWidth="1"/>
    <col min="8" max="8" width="11.28515625" customWidth="1"/>
    <col min="9" max="9" width="7.85546875" customWidth="1"/>
    <col min="10" max="10" width="10.85546875" customWidth="1"/>
    <col min="11" max="12" width="6" customWidth="1"/>
    <col min="13" max="13" width="1.7109375" customWidth="1"/>
    <col min="14" max="14" width="6" hidden="1" customWidth="1"/>
    <col min="15" max="15" width="9.140625" hidden="1" customWidth="1"/>
    <col min="16" max="16" width="5.85546875" hidden="1"/>
    <col min="17" max="17" width="11.28515625" hidden="1"/>
    <col min="18" max="16384" width="9.140625" hidden="1"/>
  </cols>
  <sheetData>
    <row r="1" spans="2:3" s="11" customFormat="1" ht="38.25" customHeight="1" x14ac:dyDescent="0.25"/>
    <row r="2" spans="2:3" ht="46.5" customHeight="1" x14ac:dyDescent="0.25"/>
    <row r="3" spans="2:3" x14ac:dyDescent="0.25">
      <c r="B3" s="1" t="s">
        <v>29</v>
      </c>
      <c r="C3" t="s">
        <v>33</v>
      </c>
    </row>
    <row r="4" spans="2:3" x14ac:dyDescent="0.25">
      <c r="B4" s="2" t="s">
        <v>17</v>
      </c>
      <c r="C4" s="3">
        <v>11000</v>
      </c>
    </row>
    <row r="5" spans="2:3" x14ac:dyDescent="0.25">
      <c r="B5" s="2" t="s">
        <v>6</v>
      </c>
      <c r="C5" s="3">
        <v>30000</v>
      </c>
    </row>
    <row r="6" spans="2:3" x14ac:dyDescent="0.25">
      <c r="B6" s="2" t="s">
        <v>12</v>
      </c>
      <c r="C6" s="3">
        <v>12000</v>
      </c>
    </row>
    <row r="7" spans="2:3" x14ac:dyDescent="0.25">
      <c r="B7" s="2" t="s">
        <v>4</v>
      </c>
      <c r="C7" s="3">
        <v>10000</v>
      </c>
    </row>
  </sheetData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 macro="[0]!refreshPivot">
                <anchor moveWithCells="1">
                  <from>
                    <xdr:col>2</xdr:col>
                    <xdr:colOff>361950</xdr:colOff>
                    <xdr:row>1</xdr:row>
                    <xdr:rowOff>276225</xdr:rowOff>
                  </from>
                  <to>
                    <xdr:col>3</xdr:col>
                    <xdr:colOff>0</xdr:colOff>
                    <xdr:row>1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V19"/>
  <sheetViews>
    <sheetView showGridLines="0" tabSelected="1" zoomScaleNormal="100" workbookViewId="0">
      <selection activeCell="B5" sqref="B5"/>
    </sheetView>
  </sheetViews>
  <sheetFormatPr defaultRowHeight="15" x14ac:dyDescent="0.25"/>
  <cols>
    <col min="1" max="1" width="2.140625" customWidth="1"/>
    <col min="2" max="2" width="14" customWidth="1"/>
    <col min="3" max="13" width="6.28515625" customWidth="1"/>
    <col min="14" max="14" width="7.140625" customWidth="1"/>
    <col min="15" max="21" width="2.7109375" customWidth="1"/>
  </cols>
  <sheetData>
    <row r="1" spans="2:22" ht="13.5" customHeight="1" x14ac:dyDescent="0.25">
      <c r="B1" s="9" t="s">
        <v>0</v>
      </c>
      <c r="C1" s="9"/>
      <c r="D1" s="9"/>
      <c r="E1" s="9"/>
      <c r="F1" s="9"/>
      <c r="G1" s="9"/>
    </row>
    <row r="2" spans="2:22" ht="13.5" customHeight="1" x14ac:dyDescent="0.25">
      <c r="B2" s="9"/>
      <c r="C2" s="9"/>
      <c r="D2" s="9"/>
      <c r="E2" s="9"/>
      <c r="F2" s="9"/>
      <c r="G2" s="9"/>
      <c r="M2" s="6" t="s">
        <v>30</v>
      </c>
      <c r="N2" s="10" t="s">
        <v>32</v>
      </c>
      <c r="P2" t="str">
        <f>N2</f>
        <v>All</v>
      </c>
      <c r="Q2">
        <v>2</v>
      </c>
    </row>
    <row r="4" spans="2:22" ht="24" x14ac:dyDescent="0.25">
      <c r="B4" s="4" t="s">
        <v>1</v>
      </c>
      <c r="C4" s="7" t="s">
        <v>2</v>
      </c>
      <c r="D4" s="7" t="s">
        <v>3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30</v>
      </c>
      <c r="V4" s="5" t="s">
        <v>31</v>
      </c>
    </row>
    <row r="5" spans="2:22" x14ac:dyDescent="0.25">
      <c r="B5" s="4" t="s">
        <v>6</v>
      </c>
      <c r="C5" s="8">
        <v>30000</v>
      </c>
      <c r="D5" s="8" t="s">
        <v>28</v>
      </c>
      <c r="E5" s="8" t="s">
        <v>28</v>
      </c>
      <c r="F5" s="8" t="s">
        <v>28</v>
      </c>
      <c r="G5" s="8">
        <v>10000</v>
      </c>
      <c r="H5" s="8" t="s">
        <v>28</v>
      </c>
      <c r="I5" s="8" t="s">
        <v>28</v>
      </c>
      <c r="J5" s="8" t="s">
        <v>28</v>
      </c>
      <c r="K5" s="8">
        <v>22000</v>
      </c>
      <c r="L5" s="8">
        <v>18000</v>
      </c>
      <c r="M5" s="8">
        <v>27000</v>
      </c>
      <c r="N5" s="8">
        <f>IF($Q$2=1,SUM(tblSales[[#This Row],[Sales 2002]:[Sales 2012]]),INDEX(tblSales[[#This Row],[Sales 2002]:[Sales 2012]],$Q$2-1))</f>
        <v>30000</v>
      </c>
      <c r="V5" s="5" t="s">
        <v>32</v>
      </c>
    </row>
    <row r="6" spans="2:22" x14ac:dyDescent="0.25">
      <c r="B6" s="4" t="s">
        <v>7</v>
      </c>
      <c r="C6" s="8" t="s">
        <v>28</v>
      </c>
      <c r="D6" s="8" t="s">
        <v>28</v>
      </c>
      <c r="E6" s="8" t="s">
        <v>28</v>
      </c>
      <c r="F6" s="8">
        <v>15000</v>
      </c>
      <c r="G6" s="8">
        <v>27000</v>
      </c>
      <c r="H6" s="8" t="s">
        <v>28</v>
      </c>
      <c r="I6" s="8">
        <v>12000</v>
      </c>
      <c r="J6" s="8">
        <v>23000</v>
      </c>
      <c r="K6" s="8">
        <v>12000</v>
      </c>
      <c r="L6" s="8" t="s">
        <v>28</v>
      </c>
      <c r="M6" s="8">
        <v>27000</v>
      </c>
      <c r="N6" s="8" t="str">
        <f>IF($Q$2=1,SUM(tblSales[[#This Row],[Sales 2002]:[Sales 2012]]),INDEX(tblSales[[#This Row],[Sales 2002]:[Sales 2012]],$Q$2-1))</f>
        <v/>
      </c>
      <c r="V6" s="5">
        <v>2002</v>
      </c>
    </row>
    <row r="7" spans="2:22" x14ac:dyDescent="0.25">
      <c r="B7" s="4" t="s">
        <v>8</v>
      </c>
      <c r="C7" s="8" t="s">
        <v>28</v>
      </c>
      <c r="D7" s="8">
        <v>26000</v>
      </c>
      <c r="E7" s="8">
        <v>12000</v>
      </c>
      <c r="F7" s="8" t="s">
        <v>28</v>
      </c>
      <c r="G7" s="8" t="s">
        <v>28</v>
      </c>
      <c r="H7" s="8">
        <v>15000</v>
      </c>
      <c r="I7" s="8" t="s">
        <v>28</v>
      </c>
      <c r="J7" s="8" t="s">
        <v>28</v>
      </c>
      <c r="K7" s="8" t="s">
        <v>28</v>
      </c>
      <c r="L7" s="8">
        <v>21000</v>
      </c>
      <c r="M7" s="8" t="s">
        <v>28</v>
      </c>
      <c r="N7" s="8" t="str">
        <f>IF($Q$2=1,SUM(tblSales[[#This Row],[Sales 2002]:[Sales 2012]]),INDEX(tblSales[[#This Row],[Sales 2002]:[Sales 2012]],$Q$2-1))</f>
        <v/>
      </c>
      <c r="V7" s="5">
        <v>2003</v>
      </c>
    </row>
    <row r="8" spans="2:22" x14ac:dyDescent="0.25">
      <c r="B8" s="4" t="s">
        <v>4</v>
      </c>
      <c r="C8" s="8">
        <v>10000</v>
      </c>
      <c r="D8" s="8" t="s">
        <v>28</v>
      </c>
      <c r="E8" s="8" t="s">
        <v>28</v>
      </c>
      <c r="F8" s="8" t="s">
        <v>28</v>
      </c>
      <c r="G8" s="8" t="s">
        <v>28</v>
      </c>
      <c r="H8" s="8" t="s">
        <v>28</v>
      </c>
      <c r="I8" s="8" t="s">
        <v>28</v>
      </c>
      <c r="J8" s="8">
        <v>12000</v>
      </c>
      <c r="K8" s="8" t="s">
        <v>28</v>
      </c>
      <c r="L8" s="8">
        <v>11000</v>
      </c>
      <c r="M8" s="8">
        <v>20000</v>
      </c>
      <c r="N8" s="8">
        <f>IF($Q$2=1,SUM(tblSales[[#This Row],[Sales 2002]:[Sales 2012]]),INDEX(tblSales[[#This Row],[Sales 2002]:[Sales 2012]],$Q$2-1))</f>
        <v>10000</v>
      </c>
      <c r="V8" s="5">
        <v>2004</v>
      </c>
    </row>
    <row r="9" spans="2:22" x14ac:dyDescent="0.25">
      <c r="B9" s="4" t="s">
        <v>9</v>
      </c>
      <c r="C9" s="8" t="s">
        <v>28</v>
      </c>
      <c r="D9" s="8" t="s">
        <v>28</v>
      </c>
      <c r="E9" s="8" t="s">
        <v>28</v>
      </c>
      <c r="F9" s="8">
        <v>14000</v>
      </c>
      <c r="G9" s="8" t="s">
        <v>28</v>
      </c>
      <c r="H9" s="8" t="s">
        <v>28</v>
      </c>
      <c r="I9" s="8">
        <v>10000</v>
      </c>
      <c r="J9" s="8">
        <v>18000</v>
      </c>
      <c r="K9" s="8" t="s">
        <v>28</v>
      </c>
      <c r="L9" s="8">
        <v>26000</v>
      </c>
      <c r="M9" s="8" t="s">
        <v>28</v>
      </c>
      <c r="N9" s="8" t="str">
        <f>IF($Q$2=1,SUM(tblSales[[#This Row],[Sales 2002]:[Sales 2012]]),INDEX(tblSales[[#This Row],[Sales 2002]:[Sales 2012]],$Q$2-1))</f>
        <v/>
      </c>
      <c r="V9" s="5">
        <v>2005</v>
      </c>
    </row>
    <row r="10" spans="2:22" x14ac:dyDescent="0.25">
      <c r="B10" s="4" t="s">
        <v>10</v>
      </c>
      <c r="C10" s="8" t="s">
        <v>28</v>
      </c>
      <c r="D10" s="8">
        <v>21000</v>
      </c>
      <c r="E10" s="8" t="s">
        <v>28</v>
      </c>
      <c r="F10" s="8">
        <v>10000</v>
      </c>
      <c r="G10" s="8" t="s">
        <v>28</v>
      </c>
      <c r="H10" s="8" t="s">
        <v>28</v>
      </c>
      <c r="I10" s="8">
        <v>12000</v>
      </c>
      <c r="J10" s="8">
        <v>10000</v>
      </c>
      <c r="K10" s="8" t="s">
        <v>28</v>
      </c>
      <c r="L10" s="8" t="s">
        <v>28</v>
      </c>
      <c r="M10" s="8" t="s">
        <v>28</v>
      </c>
      <c r="N10" s="8" t="str">
        <f>IF($Q$2=1,SUM(tblSales[[#This Row],[Sales 2002]:[Sales 2012]]),INDEX(tblSales[[#This Row],[Sales 2002]:[Sales 2012]],$Q$2-1))</f>
        <v/>
      </c>
      <c r="V10" s="5">
        <v>2006</v>
      </c>
    </row>
    <row r="11" spans="2:22" x14ac:dyDescent="0.25">
      <c r="B11" s="4" t="s">
        <v>5</v>
      </c>
      <c r="C11" s="8" t="s">
        <v>28</v>
      </c>
      <c r="D11" s="8" t="s">
        <v>28</v>
      </c>
      <c r="E11" s="8" t="s">
        <v>28</v>
      </c>
      <c r="F11" s="8">
        <v>16000</v>
      </c>
      <c r="G11" s="8">
        <v>26000</v>
      </c>
      <c r="H11" s="8">
        <v>19000</v>
      </c>
      <c r="I11" s="8" t="s">
        <v>28</v>
      </c>
      <c r="J11" s="8" t="s">
        <v>28</v>
      </c>
      <c r="K11" s="8">
        <v>19000</v>
      </c>
      <c r="L11" s="8" t="s">
        <v>28</v>
      </c>
      <c r="M11" s="8">
        <v>10000</v>
      </c>
      <c r="N11" s="8" t="str">
        <f>IF($Q$2=1,SUM(tblSales[[#This Row],[Sales 2002]:[Sales 2012]]),INDEX(tblSales[[#This Row],[Sales 2002]:[Sales 2012]],$Q$2-1))</f>
        <v/>
      </c>
      <c r="V11" s="5">
        <v>2007</v>
      </c>
    </row>
    <row r="12" spans="2:22" x14ac:dyDescent="0.25">
      <c r="B12" s="4" t="s">
        <v>11</v>
      </c>
      <c r="C12" s="8" t="s">
        <v>28</v>
      </c>
      <c r="D12" s="8" t="s">
        <v>28</v>
      </c>
      <c r="E12" s="8">
        <v>24000</v>
      </c>
      <c r="F12" s="8">
        <v>30000</v>
      </c>
      <c r="G12" s="8">
        <v>13000</v>
      </c>
      <c r="H12" s="8">
        <v>20000</v>
      </c>
      <c r="I12" s="8">
        <v>17000</v>
      </c>
      <c r="J12" s="8" t="s">
        <v>28</v>
      </c>
      <c r="K12" s="8">
        <v>26000</v>
      </c>
      <c r="L12" s="8">
        <v>30000</v>
      </c>
      <c r="M12" s="8" t="s">
        <v>28</v>
      </c>
      <c r="N12" s="8" t="str">
        <f>IF($Q$2=1,SUM(tblSales[[#This Row],[Sales 2002]:[Sales 2012]]),INDEX(tblSales[[#This Row],[Sales 2002]:[Sales 2012]],$Q$2-1))</f>
        <v/>
      </c>
      <c r="V12" s="5">
        <v>2008</v>
      </c>
    </row>
    <row r="13" spans="2:22" x14ac:dyDescent="0.25">
      <c r="B13" s="4" t="s">
        <v>12</v>
      </c>
      <c r="C13" s="8">
        <v>12000</v>
      </c>
      <c r="D13" s="8">
        <v>12000</v>
      </c>
      <c r="E13" s="8">
        <v>18000</v>
      </c>
      <c r="F13" s="8">
        <v>20000</v>
      </c>
      <c r="G13" s="8">
        <v>13000</v>
      </c>
      <c r="H13" s="8" t="s">
        <v>28</v>
      </c>
      <c r="I13" s="8">
        <v>18000</v>
      </c>
      <c r="J13" s="8" t="s">
        <v>28</v>
      </c>
      <c r="K13" s="8">
        <v>16000</v>
      </c>
      <c r="L13" s="8">
        <v>30000</v>
      </c>
      <c r="M13" s="8">
        <v>23000</v>
      </c>
      <c r="N13" s="8">
        <f>IF($Q$2=1,SUM(tblSales[[#This Row],[Sales 2002]:[Sales 2012]]),INDEX(tblSales[[#This Row],[Sales 2002]:[Sales 2012]],$Q$2-1))</f>
        <v>12000</v>
      </c>
      <c r="V13" s="5">
        <v>2009</v>
      </c>
    </row>
    <row r="14" spans="2:22" x14ac:dyDescent="0.25">
      <c r="B14" s="4" t="s">
        <v>13</v>
      </c>
      <c r="C14" s="8" t="s">
        <v>28</v>
      </c>
      <c r="D14" s="8" t="s">
        <v>28</v>
      </c>
      <c r="E14" s="8">
        <v>13000</v>
      </c>
      <c r="F14" s="8" t="s">
        <v>28</v>
      </c>
      <c r="G14" s="8">
        <v>28000</v>
      </c>
      <c r="H14" s="8" t="s">
        <v>28</v>
      </c>
      <c r="I14" s="8" t="s">
        <v>28</v>
      </c>
      <c r="J14" s="8" t="s">
        <v>28</v>
      </c>
      <c r="K14" s="8" t="s">
        <v>28</v>
      </c>
      <c r="L14" s="8">
        <v>19000</v>
      </c>
      <c r="M14" s="8" t="s">
        <v>28</v>
      </c>
      <c r="N14" s="8" t="str">
        <f>IF($Q$2=1,SUM(tblSales[[#This Row],[Sales 2002]:[Sales 2012]]),INDEX(tblSales[[#This Row],[Sales 2002]:[Sales 2012]],$Q$2-1))</f>
        <v/>
      </c>
      <c r="V14" s="5">
        <v>2010</v>
      </c>
    </row>
    <row r="15" spans="2:22" x14ac:dyDescent="0.25">
      <c r="B15" s="4" t="s">
        <v>14</v>
      </c>
      <c r="C15" s="8" t="s">
        <v>28</v>
      </c>
      <c r="D15" s="8">
        <v>16000</v>
      </c>
      <c r="E15" s="8" t="s">
        <v>28</v>
      </c>
      <c r="F15" s="8">
        <v>22000</v>
      </c>
      <c r="G15" s="8" t="s">
        <v>28</v>
      </c>
      <c r="H15" s="8">
        <v>17000</v>
      </c>
      <c r="I15" s="8">
        <v>22000</v>
      </c>
      <c r="J15" s="8">
        <v>27000</v>
      </c>
      <c r="K15" s="8" t="s">
        <v>28</v>
      </c>
      <c r="L15" s="8" t="s">
        <v>28</v>
      </c>
      <c r="M15" s="8" t="s">
        <v>28</v>
      </c>
      <c r="N15" s="8" t="str">
        <f>IF($Q$2=1,SUM(tblSales[[#This Row],[Sales 2002]:[Sales 2012]]),INDEX(tblSales[[#This Row],[Sales 2002]:[Sales 2012]],$Q$2-1))</f>
        <v/>
      </c>
      <c r="V15" s="5">
        <v>2011</v>
      </c>
    </row>
    <row r="16" spans="2:22" x14ac:dyDescent="0.25">
      <c r="B16" s="4" t="s">
        <v>15</v>
      </c>
      <c r="C16" s="8" t="s">
        <v>28</v>
      </c>
      <c r="D16" s="8" t="s">
        <v>28</v>
      </c>
      <c r="E16" s="8" t="s">
        <v>28</v>
      </c>
      <c r="F16" s="8" t="s">
        <v>28</v>
      </c>
      <c r="G16" s="8" t="s">
        <v>28</v>
      </c>
      <c r="H16" s="8">
        <v>13000</v>
      </c>
      <c r="I16" s="8" t="s">
        <v>28</v>
      </c>
      <c r="J16" s="8">
        <v>26000</v>
      </c>
      <c r="K16" s="8" t="s">
        <v>28</v>
      </c>
      <c r="L16" s="8">
        <v>16000</v>
      </c>
      <c r="M16" s="8" t="s">
        <v>28</v>
      </c>
      <c r="N16" s="8" t="str">
        <f>IF($Q$2=1,SUM(tblSales[[#This Row],[Sales 2002]:[Sales 2012]]),INDEX(tblSales[[#This Row],[Sales 2002]:[Sales 2012]],$Q$2-1))</f>
        <v/>
      </c>
      <c r="V16" s="5">
        <v>2012</v>
      </c>
    </row>
    <row r="17" spans="2:14" x14ac:dyDescent="0.25">
      <c r="B17" s="4" t="s">
        <v>16</v>
      </c>
      <c r="C17" s="8" t="s">
        <v>28</v>
      </c>
      <c r="D17" s="8">
        <v>15000</v>
      </c>
      <c r="E17" s="8" t="s">
        <v>28</v>
      </c>
      <c r="F17" s="8" t="s">
        <v>28</v>
      </c>
      <c r="G17" s="8">
        <v>19000</v>
      </c>
      <c r="H17" s="8">
        <v>27000</v>
      </c>
      <c r="I17" s="8">
        <v>21000</v>
      </c>
      <c r="J17" s="8" t="s">
        <v>28</v>
      </c>
      <c r="K17" s="8">
        <v>12000</v>
      </c>
      <c r="L17" s="8" t="s">
        <v>28</v>
      </c>
      <c r="M17" s="8" t="s">
        <v>28</v>
      </c>
      <c r="N17" s="8" t="str">
        <f>IF($Q$2=1,SUM(tblSales[[#This Row],[Sales 2002]:[Sales 2012]]),INDEX(tblSales[[#This Row],[Sales 2002]:[Sales 2012]],$Q$2-1))</f>
        <v/>
      </c>
    </row>
    <row r="18" spans="2:14" x14ac:dyDescent="0.25">
      <c r="B18" s="4" t="s">
        <v>17</v>
      </c>
      <c r="C18" s="8">
        <v>11000</v>
      </c>
      <c r="D18" s="8">
        <v>17000</v>
      </c>
      <c r="E18" s="8" t="s">
        <v>28</v>
      </c>
      <c r="F18" s="8">
        <v>11000</v>
      </c>
      <c r="G18" s="8" t="s">
        <v>28</v>
      </c>
      <c r="H18" s="8" t="s">
        <v>28</v>
      </c>
      <c r="I18" s="8" t="s">
        <v>28</v>
      </c>
      <c r="J18" s="8" t="s">
        <v>28</v>
      </c>
      <c r="K18" s="8" t="s">
        <v>28</v>
      </c>
      <c r="L18" s="8" t="s">
        <v>28</v>
      </c>
      <c r="M18" s="8" t="s">
        <v>28</v>
      </c>
      <c r="N18" s="8">
        <f>IF($Q$2=1,SUM(tblSales[[#This Row],[Sales 2002]:[Sales 2012]]),INDEX(tblSales[[#This Row],[Sales 2002]:[Sales 2012]],$Q$2-1))</f>
        <v>11000</v>
      </c>
    </row>
    <row r="19" spans="2:14" x14ac:dyDescent="0.25">
      <c r="B19" s="4" t="s">
        <v>18</v>
      </c>
      <c r="C19" s="8" t="s">
        <v>28</v>
      </c>
      <c r="D19" s="8" t="s">
        <v>28</v>
      </c>
      <c r="E19" s="8" t="s">
        <v>28</v>
      </c>
      <c r="F19" s="8">
        <v>15000</v>
      </c>
      <c r="G19" s="8">
        <v>10000</v>
      </c>
      <c r="H19" s="8">
        <v>24000</v>
      </c>
      <c r="I19" s="8" t="s">
        <v>28</v>
      </c>
      <c r="J19" s="8" t="s">
        <v>28</v>
      </c>
      <c r="K19" s="8">
        <v>19000</v>
      </c>
      <c r="L19" s="8" t="s">
        <v>28</v>
      </c>
      <c r="M19" s="8" t="s">
        <v>28</v>
      </c>
      <c r="N19" s="8" t="str">
        <f>IF($Q$2=1,SUM(tblSales[[#This Row],[Sales 2002]:[Sales 2012]]),INDEX(tblSales[[#This Row],[Sales 2002]:[Sales 2012]],$Q$2-1))</f>
        <v/>
      </c>
    </row>
  </sheetData>
  <mergeCells count="1">
    <mergeCell ref="B1:G2"/>
  </mergeCells>
  <conditionalFormatting sqref="C4:M24">
    <cfRule type="expression" dxfId="0" priority="2">
      <formula>RIGHT(C$4,4)=$N$2&amp;""</formula>
    </cfRule>
  </conditionalFormatting>
  <dataValidations count="1">
    <dataValidation type="list" allowBlank="1" showInputMessage="1" showErrorMessage="1" sqref="N2">
      <formula1>lstYears</formula1>
    </dataValidation>
  </dataValidation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Sales by year - report</vt:lpstr>
      <vt:lpstr>data</vt:lpstr>
      <vt:lpstr>lstYears</vt:lpstr>
      <vt:lpstr>selYear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Chandoo.org</dc:creator>
  <cp:lastModifiedBy>Chandoo.org</cp:lastModifiedBy>
  <dcterms:created xsi:type="dcterms:W3CDTF">2012-10-03T00:33:00Z</dcterms:created>
  <dcterms:modified xsi:type="dcterms:W3CDTF">2012-10-03T06:07:18Z</dcterms:modified>
</cp:coreProperties>
</file>