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8275" windowHeight="12015" activeTab="1"/>
  </bookViews>
  <sheets>
    <sheet name="Qtrly Totals" sheetId="1" r:id="rId1"/>
    <sheet name="Qtrly Totals - 2" sheetId="2" r:id="rId2"/>
    <sheet name="Quarterly Totals - Pivot" sheetId="3" r:id="rId3"/>
  </sheets>
  <definedNames/>
  <calcPr fullCalcOnLoad="1" iterate="1" iterateCount="100" iterateDelta="0.001"/>
  <pivotCaches>
    <pivotCache cacheId="1" r:id="rId4"/>
  </pivotCaches>
</workbook>
</file>

<file path=xl/sharedStrings.xml><?xml version="1.0" encoding="utf-8"?>
<sst xmlns="http://schemas.openxmlformats.org/spreadsheetml/2006/main" count="37" uniqueCount="20">
  <si>
    <t>Month</t>
  </si>
  <si>
    <t>Sales</t>
  </si>
  <si>
    <t>Sales by Qtr</t>
  </si>
  <si>
    <t>Q1</t>
  </si>
  <si>
    <t>Q2</t>
  </si>
  <si>
    <t>Q3</t>
  </si>
  <si>
    <t>Q4</t>
  </si>
  <si>
    <t>Quarterly Totals from Monthly Data</t>
  </si>
  <si>
    <t>The Formula</t>
  </si>
  <si>
    <t>Grand Total</t>
  </si>
  <si>
    <t>Sum of Sales</t>
  </si>
  <si>
    <t>Total</t>
  </si>
  <si>
    <t>Years</t>
  </si>
  <si>
    <t>2008</t>
  </si>
  <si>
    <t>Qtr1</t>
  </si>
  <si>
    <t>Qtr2</t>
  </si>
  <si>
    <t>Qtr3</t>
  </si>
  <si>
    <t>Qtr4</t>
  </si>
  <si>
    <t>2009</t>
  </si>
  <si>
    <t>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</si>
</sst>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"/>
    <numFmt numFmtId="167" formatCode="0.0000"/>
    <numFmt numFmtId="168" formatCode="0.00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Lucida Console"/>
      <family val="3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/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/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36" fillId="33" borderId="12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38" fillId="35" borderId="18" xfId="0" applyFont="1" applyFill="1" applyBorder="1" applyAlignment="1">
      <alignment horizontal="center" vertical="center"/>
    </xf>
    <xf numFmtId="0" fontId="38" fillId="35" borderId="19" xfId="0" applyFont="1" applyFill="1" applyBorder="1" applyAlignment="1">
      <alignment horizontal="center" vertical="center"/>
    </xf>
    <xf numFmtId="0" fontId="38" fillId="35" borderId="20" xfId="0" applyFont="1" applyFill="1" applyBorder="1" applyAlignment="1">
      <alignment horizontal="center" vertical="center"/>
    </xf>
    <xf numFmtId="0" fontId="25" fillId="36" borderId="0" xfId="0" applyFont="1" applyFill="1" applyAlignment="1">
      <alignment horizontal="left"/>
    </xf>
    <xf numFmtId="0" fontId="36" fillId="33" borderId="21" xfId="0" applyFont="1" applyFill="1" applyBorder="1" applyAlignment="1">
      <alignment horizontal="left" indent="1"/>
    </xf>
    <xf numFmtId="0" fontId="36" fillId="33" borderId="22" xfId="0" applyFont="1" applyFill="1" applyBorder="1" applyAlignment="1">
      <alignment horizontal="left" indent="1"/>
    </xf>
    <xf numFmtId="0" fontId="36" fillId="33" borderId="23" xfId="0" applyFont="1" applyFill="1" applyBorder="1" applyAlignment="1">
      <alignment horizontal="left" inden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17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2" fontId="0" fillId="0" borderId="28" xfId="0" applyNumberFormat="1" applyBorder="1" applyAlignment="1">
      <alignment/>
    </xf>
    <xf numFmtId="42" fontId="0" fillId="0" borderId="3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left style="thin"/>
        <right style="thin"/>
        <top style="thin"/>
        <bottom style="thin"/>
      </border>
    </dxf>
    <dxf>
      <numFmt numFmtId="42" formatCode="_(&quot;$&quot;* #,##0_);_(&quot;$&quot;* \(#,##0\);_(&quot;$&quot;* &quot;-&quot;_);_(@_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hyperlink" Target="http://feeds2.feedburner.com/PointyHairedDilbert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hyperlink" Target="http://feeds2.feedburner.com/PointyHairedDilber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</xdr:row>
      <xdr:rowOff>0</xdr:rowOff>
    </xdr:from>
    <xdr:ext cx="2581275" cy="742950"/>
    <xdr:sp>
      <xdr:nvSpPr>
        <xdr:cNvPr id="1" name="TextBox 2"/>
        <xdr:cNvSpPr txBox="1">
          <a:spLocks noChangeArrowheads="1"/>
        </xdr:cNvSpPr>
      </xdr:nvSpPr>
      <xdr:spPr>
        <a:xfrm>
          <a:off x="609600" y="3514725"/>
          <a:ext cx="2581275" cy="742950"/>
        </a:xfrm>
        <a:prstGeom prst="rect">
          <a:avLst/>
        </a:prstGeom>
        <a:gradFill rotWithShape="1">
          <a:gsLst>
            <a:gs pos="0">
              <a:srgbClr val="EFEDE0"/>
            </a:gs>
            <a:gs pos="50000">
              <a:srgbClr val="C9C7BC"/>
            </a:gs>
            <a:gs pos="100000">
              <a:srgbClr val="8B8A82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=SUMPRODUCT(
</a:t>
          </a:r>
          <a:r>
            <a:rPr lang="en-US" cap="none" sz="9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(ROUNDUP(MONTH($B$3:$B$14)/3,0)
</a:t>
          </a:r>
          <a:r>
            <a:rPr lang="en-US" cap="none" sz="9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=ROWS($E$3:E3))
</a:t>
          </a:r>
          <a:r>
            <a:rPr lang="en-US" cap="none" sz="900" b="0" i="0" u="none" baseline="0">
              <a:solidFill>
                <a:srgbClr val="000000"/>
              </a:solidFill>
              <a:latin typeface="Lucida Console"/>
              <a:ea typeface="Lucida Console"/>
              <a:cs typeface="Lucida Console"/>
            </a:rPr>
            <a:t>*$C$3:$C$14)</a:t>
          </a:r>
        </a:p>
      </xdr:txBody>
    </xdr:sp>
    <xdr:clientData/>
  </xdr:oneCellAnchor>
  <xdr:twoCellAnchor>
    <xdr:from>
      <xdr:col>7</xdr:col>
      <xdr:colOff>0</xdr:colOff>
      <xdr:row>0</xdr:row>
      <xdr:rowOff>180975</xdr:rowOff>
    </xdr:from>
    <xdr:to>
      <xdr:col>8</xdr:col>
      <xdr:colOff>371475</xdr:colOff>
      <xdr:row>1</xdr:row>
      <xdr:rowOff>0</xdr:rowOff>
    </xdr:to>
    <xdr:sp>
      <xdr:nvSpPr>
        <xdr:cNvPr id="2" name="Rectangle 3">
          <a:hlinkClick r:id="rId1"/>
        </xdr:cNvPr>
        <xdr:cNvSpPr>
          <a:spLocks/>
        </xdr:cNvSpPr>
      </xdr:nvSpPr>
      <xdr:spPr>
        <a:xfrm>
          <a:off x="3800475" y="180975"/>
          <a:ext cx="981075" cy="2857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Blog</a:t>
          </a:r>
        </a:p>
      </xdr:txBody>
    </xdr:sp>
    <xdr:clientData/>
  </xdr:twoCellAnchor>
  <xdr:twoCellAnchor>
    <xdr:from>
      <xdr:col>6</xdr:col>
      <xdr:colOff>142875</xdr:colOff>
      <xdr:row>0</xdr:row>
      <xdr:rowOff>180975</xdr:rowOff>
    </xdr:from>
    <xdr:to>
      <xdr:col>6</xdr:col>
      <xdr:colOff>542925</xdr:colOff>
      <xdr:row>1</xdr:row>
      <xdr:rowOff>0</xdr:rowOff>
    </xdr:to>
    <xdr:sp>
      <xdr:nvSpPr>
        <xdr:cNvPr id="3" name="Rectangle 4">
          <a:hlinkClick r:id="rId2"/>
        </xdr:cNvPr>
        <xdr:cNvSpPr>
          <a:spLocks/>
        </xdr:cNvSpPr>
      </xdr:nvSpPr>
      <xdr:spPr>
        <a:xfrm>
          <a:off x="3333750" y="180975"/>
          <a:ext cx="400050" cy="285750"/>
        </a:xfrm>
        <a:prstGeom prst="rect">
          <a:avLst/>
        </a:prstGeom>
        <a:solidFill>
          <a:srgbClr val="F2DCDB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180975</xdr:rowOff>
    </xdr:from>
    <xdr:to>
      <xdr:col>8</xdr:col>
      <xdr:colOff>371475</xdr:colOff>
      <xdr:row>1</xdr:row>
      <xdr:rowOff>0</xdr:rowOff>
    </xdr:to>
    <xdr:sp>
      <xdr:nvSpPr>
        <xdr:cNvPr id="1" name="Rectangle 2">
          <a:hlinkClick r:id="rId1"/>
        </xdr:cNvPr>
        <xdr:cNvSpPr>
          <a:spLocks/>
        </xdr:cNvSpPr>
      </xdr:nvSpPr>
      <xdr:spPr>
        <a:xfrm>
          <a:off x="3800475" y="180975"/>
          <a:ext cx="981075" cy="28575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Visit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Blog</a:t>
          </a:r>
        </a:p>
      </xdr:txBody>
    </xdr:sp>
    <xdr:clientData/>
  </xdr:twoCellAnchor>
  <xdr:twoCellAnchor>
    <xdr:from>
      <xdr:col>6</xdr:col>
      <xdr:colOff>142875</xdr:colOff>
      <xdr:row>0</xdr:row>
      <xdr:rowOff>180975</xdr:rowOff>
    </xdr:from>
    <xdr:to>
      <xdr:col>6</xdr:col>
      <xdr:colOff>542925</xdr:colOff>
      <xdr:row>1</xdr:row>
      <xdr:rowOff>0</xdr:rowOff>
    </xdr:to>
    <xdr:sp>
      <xdr:nvSpPr>
        <xdr:cNvPr id="2" name="Rectangle 3">
          <a:hlinkClick r:id="rId2"/>
        </xdr:cNvPr>
        <xdr:cNvSpPr>
          <a:spLocks/>
        </xdr:cNvSpPr>
      </xdr:nvSpPr>
      <xdr:spPr>
        <a:xfrm>
          <a:off x="3333750" y="180975"/>
          <a:ext cx="400050" cy="285750"/>
        </a:xfrm>
        <a:prstGeom prst="rect">
          <a:avLst/>
        </a:prstGeom>
        <a:solidFill>
          <a:srgbClr val="F2DCDB"/>
        </a:solidFill>
        <a:ln w="9525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RSS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C39" sheet="Qtrly Totals - 2"/>
  </cacheSource>
  <cacheFields count="3">
    <cacheField name="Month">
      <sharedItems containsSemiMixedTypes="0" containsNonDate="0" containsDate="1" containsString="0" containsMixedTypes="0" count="36">
        <d v="2008-01-01T00:00:00.000"/>
        <d v="2008-02-01T00:00:00.000"/>
        <d v="2008-03-01T00:00:00.000"/>
        <d v="2008-04-01T00:00:00.000"/>
        <d v="2008-05-01T00:00:00.000"/>
        <d v="2008-06-01T00:00:00.000"/>
        <d v="2008-07-01T00:00:00.000"/>
        <d v="2008-08-01T00:00:00.000"/>
        <d v="2008-09-01T00:00:00.000"/>
        <d v="2008-10-01T00:00:00.000"/>
        <d v="2008-11-01T00:00:00.000"/>
        <d v="2008-12-01T00:00:00.000"/>
        <d v="2009-01-01T00:00:00.000"/>
        <d v="2009-02-01T00:00:00.000"/>
        <d v="2009-03-01T00:00:00.000"/>
        <d v="2009-04-01T00:00:00.000"/>
        <d v="2009-05-01T00:00:00.000"/>
        <d v="2009-06-01T00:00:00.000"/>
        <d v="2009-07-01T00:00:00.000"/>
        <d v="2009-08-01T00:00:00.000"/>
        <d v="2009-09-01T00:00:00.000"/>
        <d v="2009-10-01T00:00:00.000"/>
        <d v="2009-11-01T00:00:00.000"/>
        <d v="2009-12-01T00:00:00.000"/>
        <d v="2010-01-01T00:00:00.000"/>
        <d v="2010-02-01T00:00:00.000"/>
        <d v="2010-03-01T00:00:00.000"/>
        <d v="2010-04-01T00:00:00.000"/>
        <d v="2010-05-01T00:00:00.000"/>
        <d v="2010-06-01T00:00:00.000"/>
        <d v="2010-07-01T00:00:00.000"/>
        <d v="2010-08-01T00:00:00.000"/>
        <d v="2010-09-01T00:00:00.000"/>
        <d v="2010-10-01T00:00:00.000"/>
        <d v="2010-11-01T00:00:00.000"/>
        <d v="2010-12-01T00:00:00.000"/>
      </sharedItems>
      <fieldGroup par="2" base="0">
        <rangePr groupBy="quarters" autoEnd="1" autoStart="1" startDate="2008-01-01T00:00:00.000" endDate="2010-12-02T00:00:00.000"/>
        <groupItems count="6">
          <s v="&lt;1/1/2008"/>
          <s v="Qtr1"/>
          <s v="Qtr2"/>
          <s v="Qtr3"/>
          <s v="Qtr4"/>
          <s v="&gt;12/2/2010"/>
        </groupItems>
      </fieldGroup>
    </cacheField>
    <cacheField name="Sales">
      <sharedItems containsSemiMixedTypes="0" containsString="0" containsMixedTypes="0" containsNumber="1" containsInteger="1"/>
    </cacheField>
    <cacheField name="Years">
      <sharedItems containsString="0" containsMixedTypes="1" count="0"/>
      <fieldGroup base="0">
        <rangePr groupBy="years" autoEnd="1" autoStart="1" startDate="2008-01-01T00:00:00.000" endDate="2010-12-02T00:00:00.000"/>
        <groupItems count="5">
          <s v="&lt;1/1/2008"/>
          <s v="2008"/>
          <s v="2009"/>
          <s v="2010"/>
          <s v="&gt;12/2/2010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D17" firstHeaderRow="2" firstDataRow="2" firstDataCol="2"/>
  <pivotFields count="3">
    <pivotField axis="axisRow" compact="0" outline="0" subtotalTop="0" showAll="0" numFmtId="17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axis="axisRow" compact="0" outline="0" subtotalTop="0" showAll="0" defaultSubtotal="0">
      <items count="5">
        <item x="0"/>
        <item x="1"/>
        <item x="2"/>
        <item x="3"/>
        <item x="4"/>
      </items>
    </pivotField>
  </pivotFields>
  <rowFields count="2">
    <field x="2"/>
    <field x="0"/>
  </rowFields>
  <rowItems count="13">
    <i>
      <x v="1"/>
      <x v="1"/>
    </i>
    <i r="1">
      <x v="2"/>
    </i>
    <i r="1">
      <x v="3"/>
    </i>
    <i r="1">
      <x v="4"/>
    </i>
    <i>
      <x v="2"/>
      <x v="1"/>
    </i>
    <i r="1">
      <x v="2"/>
    </i>
    <i r="1">
      <x v="3"/>
    </i>
    <i r="1">
      <x v="4"/>
    </i>
    <i>
      <x v="3"/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 of Sales" fld="1" baseField="0" baseItem="0" numFmtId="42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zoomScalePageLayoutView="0" workbookViewId="0" topLeftCell="A1">
      <selection activeCell="B3" sqref="B3:C15"/>
    </sheetView>
  </sheetViews>
  <sheetFormatPr defaultColWidth="9.140625" defaultRowHeight="15"/>
  <cols>
    <col min="4" max="4" width="2.140625" style="0" customWidth="1"/>
  </cols>
  <sheetData>
    <row r="1" spans="2:6" ht="36.75" customHeight="1">
      <c r="B1" s="20" t="s">
        <v>7</v>
      </c>
      <c r="C1" s="21"/>
      <c r="D1" s="21"/>
      <c r="E1" s="21"/>
      <c r="F1" s="22"/>
    </row>
    <row r="3" spans="2:6" ht="15">
      <c r="B3" s="3" t="s">
        <v>0</v>
      </c>
      <c r="C3" s="4" t="s">
        <v>1</v>
      </c>
      <c r="E3" s="10" t="s">
        <v>2</v>
      </c>
      <c r="F3" s="11"/>
    </row>
    <row r="4" spans="2:6" ht="15">
      <c r="B4" s="1">
        <v>40179</v>
      </c>
      <c r="C4" s="12">
        <v>10</v>
      </c>
      <c r="D4" s="5"/>
      <c r="E4" s="6" t="s">
        <v>3</v>
      </c>
      <c r="F4" s="7">
        <f>SUMPRODUCT((ROUNDUP(MONTH($B$4:$B$15)/3,0)=ROWS($E$4:E4))*$C$4:$C$15)</f>
        <v>60</v>
      </c>
    </row>
    <row r="5" spans="2:6" ht="15">
      <c r="B5" s="1">
        <v>40210</v>
      </c>
      <c r="C5" s="12">
        <v>20</v>
      </c>
      <c r="D5" s="5"/>
      <c r="E5" s="6" t="s">
        <v>4</v>
      </c>
      <c r="F5" s="7">
        <f>SUMPRODUCT((ROUNDUP(MONTH($B$4:$B$15)/3,0)=ROWS($E$4:E5))*$C$4:$C$15)</f>
        <v>150</v>
      </c>
    </row>
    <row r="6" spans="2:6" ht="15">
      <c r="B6" s="1">
        <v>40238</v>
      </c>
      <c r="C6" s="12">
        <v>30</v>
      </c>
      <c r="D6" s="5"/>
      <c r="E6" s="6" t="s">
        <v>5</v>
      </c>
      <c r="F6" s="7">
        <f>SUMPRODUCT((ROUNDUP(MONTH($B$4:$B$15)/3,0)=ROWS($E$4:E6))*$C$4:$C$15)</f>
        <v>240</v>
      </c>
    </row>
    <row r="7" spans="2:6" ht="15">
      <c r="B7" s="1">
        <v>40269</v>
      </c>
      <c r="C7" s="12">
        <v>40</v>
      </c>
      <c r="D7" s="5"/>
      <c r="E7" s="8" t="s">
        <v>6</v>
      </c>
      <c r="F7" s="9">
        <f>SUMPRODUCT((ROUNDUP(MONTH($B$4:$B$15)/3,0)=ROWS($E$4:E7))*$C$4:$C$15)</f>
        <v>330</v>
      </c>
    </row>
    <row r="8" spans="2:4" ht="15">
      <c r="B8" s="1">
        <v>40299</v>
      </c>
      <c r="C8" s="12">
        <v>50</v>
      </c>
      <c r="D8" s="5"/>
    </row>
    <row r="9" spans="2:4" ht="15">
      <c r="B9" s="1">
        <v>40330</v>
      </c>
      <c r="C9" s="12">
        <v>60</v>
      </c>
      <c r="D9" s="5"/>
    </row>
    <row r="10" spans="2:4" ht="15">
      <c r="B10" s="1">
        <v>40360</v>
      </c>
      <c r="C10" s="12">
        <v>70</v>
      </c>
      <c r="D10" s="5"/>
    </row>
    <row r="11" spans="2:4" ht="15">
      <c r="B11" s="1">
        <v>40391</v>
      </c>
      <c r="C11" s="12">
        <v>80</v>
      </c>
      <c r="D11" s="5"/>
    </row>
    <row r="12" spans="2:4" ht="15">
      <c r="B12" s="1">
        <v>40422</v>
      </c>
      <c r="C12" s="12">
        <v>90</v>
      </c>
      <c r="D12" s="5"/>
    </row>
    <row r="13" spans="2:4" ht="15">
      <c r="B13" s="1">
        <v>40452</v>
      </c>
      <c r="C13" s="12">
        <v>100</v>
      </c>
      <c r="D13" s="5"/>
    </row>
    <row r="14" spans="2:4" ht="15">
      <c r="B14" s="1">
        <v>40483</v>
      </c>
      <c r="C14" s="12">
        <v>110</v>
      </c>
      <c r="D14" s="5"/>
    </row>
    <row r="15" spans="2:4" ht="15">
      <c r="B15" s="2">
        <v>40513</v>
      </c>
      <c r="C15" s="13">
        <v>120</v>
      </c>
      <c r="D15" s="5"/>
    </row>
    <row r="17" spans="2:6" ht="15">
      <c r="B17" s="23" t="s">
        <v>8</v>
      </c>
      <c r="C17" s="23"/>
      <c r="D17" s="23"/>
      <c r="E17" s="23"/>
      <c r="F17" s="23"/>
    </row>
  </sheetData>
  <sheetProtection/>
  <mergeCells count="2">
    <mergeCell ref="B1:F1"/>
    <mergeCell ref="B17:F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9"/>
  <sheetViews>
    <sheetView showGridLines="0" tabSelected="1" zoomScalePageLayoutView="0" workbookViewId="0" topLeftCell="A1">
      <selection activeCell="G15" sqref="G15"/>
    </sheetView>
  </sheetViews>
  <sheetFormatPr defaultColWidth="9.140625" defaultRowHeight="15"/>
  <cols>
    <col min="4" max="4" width="2.140625" style="0" customWidth="1"/>
  </cols>
  <sheetData>
    <row r="1" spans="2:6" ht="36.75" customHeight="1">
      <c r="B1" s="20" t="s">
        <v>7</v>
      </c>
      <c r="C1" s="21"/>
      <c r="D1" s="21"/>
      <c r="E1" s="21"/>
      <c r="F1" s="22"/>
    </row>
    <row r="3" spans="2:8" ht="15">
      <c r="B3" s="3" t="s">
        <v>0</v>
      </c>
      <c r="C3" s="4" t="s">
        <v>1</v>
      </c>
      <c r="E3" s="24" t="s">
        <v>2</v>
      </c>
      <c r="F3" s="25"/>
      <c r="G3" s="25"/>
      <c r="H3" s="26"/>
    </row>
    <row r="4" spans="2:8" ht="15">
      <c r="B4" s="1">
        <v>39448</v>
      </c>
      <c r="C4" s="12">
        <v>10</v>
      </c>
      <c r="D4" s="5"/>
      <c r="E4" s="16"/>
      <c r="F4" s="18">
        <v>2008</v>
      </c>
      <c r="G4" s="18">
        <v>2009</v>
      </c>
      <c r="H4" s="19">
        <v>2010</v>
      </c>
    </row>
    <row r="5" spans="2:8" ht="15">
      <c r="B5" s="1">
        <v>39479</v>
      </c>
      <c r="C5" s="12">
        <v>20</v>
      </c>
      <c r="D5" s="5"/>
      <c r="E5" s="16" t="s">
        <v>3</v>
      </c>
      <c r="F5" s="14">
        <f>SUMPRODUCT((ROUNDUP(MONTH($B$4:$B$39)/3,0)=ROWS($E$5:E5))*($C$4:$C$39)*(YEAR($B$4:$B$39)=F$4))</f>
        <v>60</v>
      </c>
      <c r="G5" s="14">
        <f>SUMPRODUCT((ROUNDUP(MONTH($B$4:$B$39)/3,0)=ROWS($E$5:F5))*($C$4:$C$39)*(YEAR($B$4:$B$39)=G$4))</f>
        <v>420</v>
      </c>
      <c r="H5" s="7">
        <f>SUMPRODUCT((ROUNDUP(MONTH($B$4:$B$39)/3,0)=ROWS($E$5:G5))*($C$4:$C$39)*(YEAR($B$4:$B$39)=H$4))</f>
        <v>780</v>
      </c>
    </row>
    <row r="6" spans="2:8" ht="15">
      <c r="B6" s="1">
        <v>39508</v>
      </c>
      <c r="C6" s="12">
        <v>30</v>
      </c>
      <c r="D6" s="5"/>
      <c r="E6" s="16" t="s">
        <v>4</v>
      </c>
      <c r="F6" s="14">
        <f>SUMPRODUCT((ROUNDUP(MONTH($B$4:$B$39)/3,0)=ROWS($E$5:E6))*($C$4:$C$39)*(YEAR($B$4:$B$39)=F$4))</f>
        <v>150</v>
      </c>
      <c r="G6" s="14">
        <f>SUMPRODUCT((ROUNDUP(MONTH($B$4:$B$39)/3,0)=ROWS($E$5:F6))*($C$4:$C$39)*(YEAR($B$4:$B$39)=G$4))</f>
        <v>510</v>
      </c>
      <c r="H6" s="7">
        <f>SUMPRODUCT((ROUNDUP(MONTH($B$4:$B$39)/3,0)=ROWS($E$5:G6))*($C$4:$C$39)*(YEAR($B$4:$B$39)=H$4))</f>
        <v>870</v>
      </c>
    </row>
    <row r="7" spans="2:8" ht="15">
      <c r="B7" s="1">
        <v>39539</v>
      </c>
      <c r="C7" s="12">
        <v>40</v>
      </c>
      <c r="D7" s="5"/>
      <c r="E7" s="16" t="s">
        <v>5</v>
      </c>
      <c r="F7" s="14">
        <f>SUMPRODUCT((ROUNDUP(MONTH($B$4:$B$39)/3,0)=ROWS($E$5:E7))*($C$4:$C$39)*(YEAR($B$4:$B$39)=F$4))</f>
        <v>240</v>
      </c>
      <c r="G7" s="14">
        <f>SUMPRODUCT((ROUNDUP(MONTH($B$4:$B$39)/3,0)=ROWS($E$5:F7))*($C$4:$C$39)*(YEAR($B$4:$B$39)=G$4))</f>
        <v>600</v>
      </c>
      <c r="H7" s="7">
        <f>SUMPRODUCT((ROUNDUP(MONTH($B$4:$B$39)/3,0)=ROWS($E$5:G7))*($C$4:$C$39)*(YEAR($B$4:$B$39)=H$4))</f>
        <v>960</v>
      </c>
    </row>
    <row r="8" spans="2:8" ht="15">
      <c r="B8" s="1">
        <v>39569</v>
      </c>
      <c r="C8" s="12">
        <v>50</v>
      </c>
      <c r="D8" s="5"/>
      <c r="E8" s="17" t="s">
        <v>6</v>
      </c>
      <c r="F8" s="15">
        <f>SUMPRODUCT((ROUNDUP(MONTH($B$4:$B$39)/3,0)=ROWS($E$5:E8))*($C$4:$C$39)*(YEAR($B$4:$B$39)=F$4))</f>
        <v>330</v>
      </c>
      <c r="G8" s="15">
        <f>SUMPRODUCT((ROUNDUP(MONTH($B$4:$B$39)/3,0)=ROWS($E$5:F8))*($C$4:$C$39)*(YEAR($B$4:$B$39)=G$4))</f>
        <v>690</v>
      </c>
      <c r="H8" s="9">
        <f>SUMPRODUCT((ROUNDUP(MONTH($B$4:$B$39)/3,0)=ROWS($E$5:G8))*($C$4:$C$39)*(YEAR($B$4:$B$39)=H$4))</f>
        <v>1050</v>
      </c>
    </row>
    <row r="9" spans="2:4" ht="15">
      <c r="B9" s="1">
        <v>39600</v>
      </c>
      <c r="C9" s="12">
        <v>60</v>
      </c>
      <c r="D9" s="5"/>
    </row>
    <row r="10" spans="2:4" ht="15">
      <c r="B10" s="1">
        <v>39630</v>
      </c>
      <c r="C10" s="12">
        <v>70</v>
      </c>
      <c r="D10" s="5"/>
    </row>
    <row r="11" spans="2:4" ht="15">
      <c r="B11" s="1">
        <v>39661</v>
      </c>
      <c r="C11" s="12">
        <v>80</v>
      </c>
      <c r="D11" s="5"/>
    </row>
    <row r="12" spans="2:4" ht="15">
      <c r="B12" s="1">
        <v>39692</v>
      </c>
      <c r="C12" s="12">
        <v>90</v>
      </c>
      <c r="D12" s="5"/>
    </row>
    <row r="13" spans="2:4" ht="15">
      <c r="B13" s="1">
        <v>39722</v>
      </c>
      <c r="C13" s="12">
        <v>100</v>
      </c>
      <c r="D13" s="5"/>
    </row>
    <row r="14" spans="2:4" ht="15">
      <c r="B14" s="1">
        <v>39753</v>
      </c>
      <c r="C14" s="12">
        <v>110</v>
      </c>
      <c r="D14" s="5"/>
    </row>
    <row r="15" spans="2:4" ht="15">
      <c r="B15" s="1">
        <v>39783</v>
      </c>
      <c r="C15" s="12">
        <v>120</v>
      </c>
      <c r="D15" s="5"/>
    </row>
    <row r="16" spans="2:3" ht="15">
      <c r="B16" s="1">
        <v>39814</v>
      </c>
      <c r="C16" s="12">
        <v>130</v>
      </c>
    </row>
    <row r="17" spans="2:3" ht="15">
      <c r="B17" s="1">
        <v>39845</v>
      </c>
      <c r="C17" s="12">
        <v>140</v>
      </c>
    </row>
    <row r="18" spans="2:3" ht="15">
      <c r="B18" s="1">
        <v>39873</v>
      </c>
      <c r="C18" s="12">
        <v>150</v>
      </c>
    </row>
    <row r="19" spans="2:3" ht="15">
      <c r="B19" s="1">
        <v>39904</v>
      </c>
      <c r="C19" s="12">
        <v>160</v>
      </c>
    </row>
    <row r="20" spans="2:3" ht="15">
      <c r="B20" s="1">
        <v>39934</v>
      </c>
      <c r="C20" s="12">
        <v>170</v>
      </c>
    </row>
    <row r="21" spans="2:3" ht="15">
      <c r="B21" s="1">
        <v>39965</v>
      </c>
      <c r="C21" s="12">
        <v>180</v>
      </c>
    </row>
    <row r="22" spans="2:3" ht="15">
      <c r="B22" s="1">
        <v>39995</v>
      </c>
      <c r="C22" s="12">
        <v>190</v>
      </c>
    </row>
    <row r="23" spans="2:3" ht="15">
      <c r="B23" s="1">
        <v>40026</v>
      </c>
      <c r="C23" s="12">
        <v>200</v>
      </c>
    </row>
    <row r="24" spans="2:3" ht="15">
      <c r="B24" s="1">
        <v>40057</v>
      </c>
      <c r="C24" s="12">
        <v>210</v>
      </c>
    </row>
    <row r="25" spans="2:3" ht="15">
      <c r="B25" s="1">
        <v>40087</v>
      </c>
      <c r="C25" s="12">
        <v>220</v>
      </c>
    </row>
    <row r="26" spans="2:3" ht="15">
      <c r="B26" s="1">
        <v>40118</v>
      </c>
      <c r="C26" s="12">
        <v>230</v>
      </c>
    </row>
    <row r="27" spans="2:3" ht="15">
      <c r="B27" s="1">
        <v>40148</v>
      </c>
      <c r="C27" s="12">
        <v>240</v>
      </c>
    </row>
    <row r="28" spans="2:3" ht="15">
      <c r="B28" s="1">
        <v>40179</v>
      </c>
      <c r="C28" s="12">
        <v>250</v>
      </c>
    </row>
    <row r="29" spans="2:3" ht="15">
      <c r="B29" s="1">
        <v>40210</v>
      </c>
      <c r="C29" s="12">
        <v>260</v>
      </c>
    </row>
    <row r="30" spans="2:3" ht="15">
      <c r="B30" s="1">
        <v>40238</v>
      </c>
      <c r="C30" s="12">
        <v>270</v>
      </c>
    </row>
    <row r="31" spans="2:3" ht="15">
      <c r="B31" s="1">
        <v>40269</v>
      </c>
      <c r="C31" s="12">
        <v>280</v>
      </c>
    </row>
    <row r="32" spans="2:3" ht="15">
      <c r="B32" s="1">
        <v>40299</v>
      </c>
      <c r="C32" s="12">
        <v>290</v>
      </c>
    </row>
    <row r="33" spans="2:3" ht="15">
      <c r="B33" s="1">
        <v>40330</v>
      </c>
      <c r="C33" s="12">
        <v>300</v>
      </c>
    </row>
    <row r="34" spans="2:3" ht="15">
      <c r="B34" s="1">
        <v>40360</v>
      </c>
      <c r="C34" s="12">
        <v>310</v>
      </c>
    </row>
    <row r="35" spans="2:3" ht="15">
      <c r="B35" s="1">
        <v>40391</v>
      </c>
      <c r="C35" s="12">
        <v>320</v>
      </c>
    </row>
    <row r="36" spans="2:3" ht="15">
      <c r="B36" s="1">
        <v>40422</v>
      </c>
      <c r="C36" s="12">
        <v>330</v>
      </c>
    </row>
    <row r="37" spans="2:3" ht="15">
      <c r="B37" s="1">
        <v>40452</v>
      </c>
      <c r="C37" s="12">
        <v>340</v>
      </c>
    </row>
    <row r="38" spans="2:3" ht="15">
      <c r="B38" s="1">
        <v>40483</v>
      </c>
      <c r="C38" s="12">
        <v>350</v>
      </c>
    </row>
    <row r="39" spans="2:3" ht="15">
      <c r="B39" s="2">
        <v>40513</v>
      </c>
      <c r="C39" s="13">
        <v>360</v>
      </c>
    </row>
  </sheetData>
  <sheetProtection/>
  <mergeCells count="2">
    <mergeCell ref="B1:F1"/>
    <mergeCell ref="E3:H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7"/>
  <sheetViews>
    <sheetView showGridLines="0" zoomScalePageLayoutView="0" workbookViewId="0" topLeftCell="A1">
      <selection activeCell="E36" sqref="E36"/>
    </sheetView>
  </sheetViews>
  <sheetFormatPr defaultColWidth="9.140625" defaultRowHeight="15"/>
  <cols>
    <col min="2" max="2" width="12.140625" style="0" bestFit="1" customWidth="1"/>
    <col min="3" max="3" width="9.140625" style="0" bestFit="1" customWidth="1"/>
    <col min="4" max="4" width="8.00390625" style="0" customWidth="1"/>
    <col min="39" max="39" width="11.140625" style="0" bestFit="1" customWidth="1"/>
  </cols>
  <sheetData>
    <row r="3" spans="2:4" ht="15">
      <c r="B3" s="27" t="s">
        <v>10</v>
      </c>
      <c r="C3" s="28"/>
      <c r="D3" s="29"/>
    </row>
    <row r="4" spans="2:4" ht="15">
      <c r="B4" s="30" t="s">
        <v>12</v>
      </c>
      <c r="C4" s="31" t="s">
        <v>0</v>
      </c>
      <c r="D4" s="32" t="s">
        <v>11</v>
      </c>
    </row>
    <row r="5" spans="2:4" ht="15">
      <c r="B5" s="33" t="s">
        <v>13</v>
      </c>
      <c r="C5" s="34" t="s">
        <v>14</v>
      </c>
      <c r="D5" s="37">
        <v>60</v>
      </c>
    </row>
    <row r="6" spans="2:4" ht="15">
      <c r="B6" s="33"/>
      <c r="C6" s="34" t="s">
        <v>15</v>
      </c>
      <c r="D6" s="37">
        <v>150</v>
      </c>
    </row>
    <row r="7" spans="2:4" ht="15">
      <c r="B7" s="33"/>
      <c r="C7" s="34" t="s">
        <v>16</v>
      </c>
      <c r="D7" s="37">
        <v>240</v>
      </c>
    </row>
    <row r="8" spans="2:4" ht="15">
      <c r="B8" s="33"/>
      <c r="C8" s="34" t="s">
        <v>17</v>
      </c>
      <c r="D8" s="37">
        <v>330</v>
      </c>
    </row>
    <row r="9" spans="2:4" ht="15">
      <c r="B9" s="33" t="s">
        <v>18</v>
      </c>
      <c r="C9" s="34" t="s">
        <v>14</v>
      </c>
      <c r="D9" s="37">
        <v>420</v>
      </c>
    </row>
    <row r="10" spans="2:4" ht="15">
      <c r="B10" s="33"/>
      <c r="C10" s="34" t="s">
        <v>15</v>
      </c>
      <c r="D10" s="37">
        <v>510</v>
      </c>
    </row>
    <row r="11" spans="2:4" ht="15">
      <c r="B11" s="33"/>
      <c r="C11" s="34" t="s">
        <v>16</v>
      </c>
      <c r="D11" s="37">
        <v>600</v>
      </c>
    </row>
    <row r="12" spans="2:4" ht="15">
      <c r="B12" s="33"/>
      <c r="C12" s="34" t="s">
        <v>17</v>
      </c>
      <c r="D12" s="37">
        <v>690</v>
      </c>
    </row>
    <row r="13" spans="2:4" ht="15">
      <c r="B13" s="33" t="s">
        <v>19</v>
      </c>
      <c r="C13" s="34" t="s">
        <v>14</v>
      </c>
      <c r="D13" s="37">
        <v>780</v>
      </c>
    </row>
    <row r="14" spans="2:4" ht="15">
      <c r="B14" s="33"/>
      <c r="C14" s="34" t="s">
        <v>15</v>
      </c>
      <c r="D14" s="37">
        <v>870</v>
      </c>
    </row>
    <row r="15" spans="2:4" ht="15">
      <c r="B15" s="33"/>
      <c r="C15" s="34" t="s">
        <v>16</v>
      </c>
      <c r="D15" s="37">
        <v>960</v>
      </c>
    </row>
    <row r="16" spans="2:4" ht="15">
      <c r="B16" s="33"/>
      <c r="C16" s="34" t="s">
        <v>17</v>
      </c>
      <c r="D16" s="37">
        <v>1050</v>
      </c>
    </row>
    <row r="17" spans="2:4" ht="15">
      <c r="B17" s="35" t="s">
        <v>9</v>
      </c>
      <c r="C17" s="36"/>
      <c r="D17" s="38">
        <v>6660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Pointy Haired Dilbert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 Duggirala</dc:creator>
  <cp:keywords/>
  <dc:description/>
  <cp:lastModifiedBy>Purna Duggirala</cp:lastModifiedBy>
  <dcterms:created xsi:type="dcterms:W3CDTF">2010-04-28T11:15:32Z</dcterms:created>
  <dcterms:modified xsi:type="dcterms:W3CDTF">2010-04-30T01:46:45Z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