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Blogs\chandoo.org\formulas\"/>
    </mc:Choice>
  </mc:AlternateContent>
  <bookViews>
    <workbookView xWindow="0" yWindow="0" windowWidth="28800" windowHeight="12435"/>
  </bookViews>
  <sheets>
    <sheet name="lookup problem" sheetId="1" r:id="rId1"/>
    <sheet name="lookup alternative 1" sheetId="3" r:id="rId2"/>
    <sheet name="lookup alternative 2" sheetId="5" r:id="rId3"/>
  </sheets>
  <definedNames>
    <definedName name="data" localSheetId="2">'lookup alternative 2'!$B$5:$H$16</definedName>
    <definedName name="data">'lookup alternative 1'!$B$4:$H$15</definedName>
    <definedName name="startHere">'lookup alternative 2'!$J$6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5" l="1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5" i="3"/>
  <c r="R5" i="3"/>
  <c r="Q6" i="5"/>
  <c r="O6" i="3" l="1"/>
  <c r="L6" i="1"/>
  <c r="O5" i="1"/>
</calcChain>
</file>

<file path=xl/sharedStrings.xml><?xml version="1.0" encoding="utf-8"?>
<sst xmlns="http://schemas.openxmlformats.org/spreadsheetml/2006/main" count="47" uniqueCount="17">
  <si>
    <t>Lookup data for any date:</t>
  </si>
  <si>
    <t>Date</t>
  </si>
  <si>
    <t>No. of customers</t>
  </si>
  <si>
    <t>Using INDIRECT formula</t>
  </si>
  <si>
    <t>Customer Walk-ins - Last 6 weeks (Big Box Store)</t>
  </si>
  <si>
    <t>SUMIF works in 2D too</t>
  </si>
  <si>
    <t>SUMIFS Formula</t>
  </si>
  <si>
    <t>SUMPRODUCT Formula</t>
  </si>
  <si>
    <t>VLOOKUP Formula</t>
  </si>
  <si>
    <t>INDEX + MATCH Formula</t>
  </si>
  <si>
    <t>The VLOOKUP Book</t>
  </si>
  <si>
    <t>Value</t>
  </si>
  <si>
    <t>#</t>
  </si>
  <si>
    <t>Data</t>
  </si>
  <si>
    <t>Rearranged Data</t>
  </si>
  <si>
    <t>Formulas</t>
  </si>
  <si>
    <t>Rearranged Data (with VBA)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</si>
</sst>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16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2" fillId="2" borderId="0" xfId="0" applyFont="1" applyFill="1" applyAlignment="1">
      <alignment vertical="center"/>
    </xf>
    <xf numFmtId="16" fontId="0" fillId="3" borderId="1" xfId="0" applyNumberFormat="1" applyFill="1" applyBorder="1" applyAlignment="1">
      <alignment vertical="center"/>
    </xf>
    <xf numFmtId="164" fontId="0" fillId="0" borderId="1" xfId="1" applyNumberFormat="1" applyFont="1" applyFill="1" applyBorder="1" applyAlignment="1">
      <alignment vertical="center"/>
    </xf>
    <xf numFmtId="0" fontId="0" fillId="0" borderId="0" xfId="0"/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165" fontId="0" fillId="0" borderId="1" xfId="0" applyNumberFormat="1" applyBorder="1" applyAlignment="1">
      <alignment horizontal="left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2" fillId="2" borderId="3" xfId="0" applyFont="1" applyFill="1" applyBorder="1"/>
    <xf numFmtId="164" fontId="0" fillId="0" borderId="1" xfId="1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right" indent="1"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16" fontId="0" fillId="3" borderId="1" xfId="0" applyNumberFormat="1" applyFill="1" applyBorder="1" applyAlignment="1">
      <alignment horizontal="right" vertical="center" indent="1"/>
    </xf>
    <xf numFmtId="0" fontId="5" fillId="0" borderId="0" xfId="2" applyFill="1" applyBorder="1" applyAlignment="1">
      <alignment horizontal="center" vertical="center"/>
    </xf>
    <xf numFmtId="0" fontId="5" fillId="0" borderId="0" xfId="2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/>
    <xf numFmtId="0" fontId="6" fillId="0" borderId="0" xfId="2" applyFont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4" fillId="2" borderId="0" xfId="0" applyFont="1" applyFill="1" applyAlignment="1">
      <alignment horizontal="left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chandoo.org/wp/resources/the-vlookup-book/" TargetMode="External"/><Relationship Id="rId1" Type="http://schemas.openxmlformats.org/officeDocument/2006/relationships/hyperlink" Target="http://chandoo.org/wp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chandoo.org/wp/resources/the-vlookup-book/" TargetMode="External"/><Relationship Id="rId1" Type="http://schemas.openxmlformats.org/officeDocument/2006/relationships/hyperlink" Target="http://chandoo.org/wp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chandoo.org/wp/resources/the-vlookup-book/" TargetMode="External"/><Relationship Id="rId1" Type="http://schemas.openxmlformats.org/officeDocument/2006/relationships/hyperlink" Target="http://chandoo.org/w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142877</xdr:rowOff>
    </xdr:from>
    <xdr:to>
      <xdr:col>12</xdr:col>
      <xdr:colOff>0</xdr:colOff>
      <xdr:row>0</xdr:row>
      <xdr:rowOff>409575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4667250" y="142877"/>
          <a:ext cx="1990725" cy="266698"/>
        </a:xfrm>
        <a:prstGeom prst="round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Visit Chandoo.org</a:t>
          </a:r>
        </a:p>
      </xdr:txBody>
    </xdr:sp>
    <xdr:clientData/>
  </xdr:twoCellAnchor>
  <xdr:twoCellAnchor>
    <xdr:from>
      <xdr:col>10</xdr:col>
      <xdr:colOff>0</xdr:colOff>
      <xdr:row>7</xdr:row>
      <xdr:rowOff>171450</xdr:rowOff>
    </xdr:from>
    <xdr:to>
      <xdr:col>12</xdr:col>
      <xdr:colOff>0</xdr:colOff>
      <xdr:row>9</xdr:row>
      <xdr:rowOff>0</xdr:rowOff>
    </xdr:to>
    <xdr:sp macro="" textlink="">
      <xdr:nvSpPr>
        <xdr:cNvPr id="3" name="TextBox 2"/>
        <xdr:cNvSpPr txBox="1"/>
      </xdr:nvSpPr>
      <xdr:spPr>
        <a:xfrm>
          <a:off x="4667250" y="2476500"/>
          <a:ext cx="2105025" cy="514350"/>
        </a:xfrm>
        <a:prstGeom prst="rect">
          <a:avLst/>
        </a:prstGeom>
        <a:solidFill>
          <a:schemeClr val="accent4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rIns="0" bIns="0" rtlCol="0" anchor="ctr"/>
        <a:lstStyle/>
        <a:p>
          <a:pPr algn="ctr"/>
          <a:r>
            <a:rPr lang="en-US" sz="1200" b="1"/>
            <a:t>Your data never co-operates.</a:t>
          </a:r>
          <a:r>
            <a:rPr lang="en-US" sz="1200" b="1" baseline="0"/>
            <a:t> </a:t>
          </a:r>
        </a:p>
        <a:p>
          <a:pPr algn="ctr"/>
          <a:r>
            <a:rPr lang="en-US" sz="1200" b="1" baseline="0"/>
            <a:t>But Excel can. Click these links.</a:t>
          </a:r>
          <a:endParaRPr lang="en-US" sz="1200" b="1"/>
        </a:p>
      </xdr:txBody>
    </xdr:sp>
    <xdr:clientData/>
  </xdr:twoCellAnchor>
  <xdr:twoCellAnchor>
    <xdr:from>
      <xdr:col>10</xdr:col>
      <xdr:colOff>0</xdr:colOff>
      <xdr:row>7</xdr:row>
      <xdr:rowOff>171450</xdr:rowOff>
    </xdr:from>
    <xdr:to>
      <xdr:col>12</xdr:col>
      <xdr:colOff>0</xdr:colOff>
      <xdr:row>15</xdr:row>
      <xdr:rowOff>0</xdr:rowOff>
    </xdr:to>
    <xdr:sp macro="" textlink="">
      <xdr:nvSpPr>
        <xdr:cNvPr id="4" name="Rectangle 3"/>
        <xdr:cNvSpPr/>
      </xdr:nvSpPr>
      <xdr:spPr>
        <a:xfrm>
          <a:off x="4667250" y="2476500"/>
          <a:ext cx="2105025" cy="2571750"/>
        </a:xfrm>
        <a:prstGeom prst="rect">
          <a:avLst/>
        </a:prstGeom>
        <a:noFill/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11</xdr:col>
      <xdr:colOff>447143</xdr:colOff>
      <xdr:row>13</xdr:row>
      <xdr:rowOff>151766</xdr:rowOff>
    </xdr:from>
    <xdr:to>
      <xdr:col>13</xdr:col>
      <xdr:colOff>65997</xdr:colOff>
      <xdr:row>18</xdr:row>
      <xdr:rowOff>66676</xdr:rowOff>
    </xdr:to>
    <xdr:pic>
      <xdr:nvPicPr>
        <xdr:cNvPr id="5" name="Picture 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6943" y="4514216"/>
          <a:ext cx="980929" cy="11722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142877</xdr:rowOff>
    </xdr:from>
    <xdr:to>
      <xdr:col>15</xdr:col>
      <xdr:colOff>0</xdr:colOff>
      <xdr:row>0</xdr:row>
      <xdr:rowOff>409575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4667250" y="142877"/>
          <a:ext cx="2105025" cy="266698"/>
        </a:xfrm>
        <a:prstGeom prst="round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Visit Chandoo.org</a:t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15</xdr:col>
      <xdr:colOff>0</xdr:colOff>
      <xdr:row>9</xdr:row>
      <xdr:rowOff>0</xdr:rowOff>
    </xdr:to>
    <xdr:sp macro="" textlink="">
      <xdr:nvSpPr>
        <xdr:cNvPr id="3" name="TextBox 2"/>
        <xdr:cNvSpPr txBox="1"/>
      </xdr:nvSpPr>
      <xdr:spPr>
        <a:xfrm>
          <a:off x="7743825" y="1695450"/>
          <a:ext cx="2105025" cy="381000"/>
        </a:xfrm>
        <a:prstGeom prst="rect">
          <a:avLst/>
        </a:prstGeom>
        <a:solidFill>
          <a:schemeClr val="accent4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rIns="0" bIns="0" rtlCol="0" anchor="ctr"/>
        <a:lstStyle/>
        <a:p>
          <a:pPr algn="ctr"/>
          <a:r>
            <a:rPr lang="en-US" sz="1200" b="1"/>
            <a:t>Your data never co-operates.</a:t>
          </a:r>
          <a:r>
            <a:rPr lang="en-US" sz="1200" b="1" baseline="0"/>
            <a:t> </a:t>
          </a:r>
        </a:p>
        <a:p>
          <a:pPr algn="ctr"/>
          <a:r>
            <a:rPr lang="en-US" sz="1200" b="1" baseline="0"/>
            <a:t>But Excel can. Click these links.</a:t>
          </a:r>
          <a:endParaRPr lang="en-US" sz="1200" b="1"/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15</xdr:col>
      <xdr:colOff>0</xdr:colOff>
      <xdr:row>15</xdr:row>
      <xdr:rowOff>0</xdr:rowOff>
    </xdr:to>
    <xdr:sp macro="" textlink="">
      <xdr:nvSpPr>
        <xdr:cNvPr id="4" name="Rectangle 3"/>
        <xdr:cNvSpPr/>
      </xdr:nvSpPr>
      <xdr:spPr>
        <a:xfrm>
          <a:off x="7743825" y="1695450"/>
          <a:ext cx="2105025" cy="1524000"/>
        </a:xfrm>
        <a:prstGeom prst="rect">
          <a:avLst/>
        </a:prstGeom>
        <a:noFill/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14</xdr:col>
      <xdr:colOff>447143</xdr:colOff>
      <xdr:row>13</xdr:row>
      <xdr:rowOff>151766</xdr:rowOff>
    </xdr:from>
    <xdr:to>
      <xdr:col>18</xdr:col>
      <xdr:colOff>65997</xdr:colOff>
      <xdr:row>19</xdr:row>
      <xdr:rowOff>180976</xdr:rowOff>
    </xdr:to>
    <xdr:pic>
      <xdr:nvPicPr>
        <xdr:cNvPr id="5" name="Picture 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6943" y="4514216"/>
          <a:ext cx="980929" cy="1172210"/>
        </a:xfrm>
        <a:prstGeom prst="rect">
          <a:avLst/>
        </a:prstGeom>
      </xdr:spPr>
    </xdr:pic>
    <xdr:clientData/>
  </xdr:twoCellAnchor>
  <xdr:twoCellAnchor>
    <xdr:from>
      <xdr:col>8</xdr:col>
      <xdr:colOff>123825</xdr:colOff>
      <xdr:row>7</xdr:row>
      <xdr:rowOff>161925</xdr:rowOff>
    </xdr:from>
    <xdr:to>
      <xdr:col>8</xdr:col>
      <xdr:colOff>438150</xdr:colOff>
      <xdr:row>9</xdr:row>
      <xdr:rowOff>38100</xdr:rowOff>
    </xdr:to>
    <xdr:sp macro="" textlink="">
      <xdr:nvSpPr>
        <xdr:cNvPr id="9" name="Right Arrow 8"/>
        <xdr:cNvSpPr/>
      </xdr:nvSpPr>
      <xdr:spPr>
        <a:xfrm>
          <a:off x="4248150" y="1857375"/>
          <a:ext cx="314325" cy="257175"/>
        </a:xfrm>
        <a:prstGeom prst="rightArrow">
          <a:avLst/>
        </a:prstGeom>
        <a:effectLst>
          <a:reflection blurRad="6350" stA="52000" endA="300" endPos="35000" dir="5400000" sy="-100000" algn="bl" rotWithShape="0"/>
        </a:effectLst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142877</xdr:rowOff>
    </xdr:from>
    <xdr:to>
      <xdr:col>14</xdr:col>
      <xdr:colOff>0</xdr:colOff>
      <xdr:row>0</xdr:row>
      <xdr:rowOff>409575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7743825" y="142877"/>
          <a:ext cx="2105025" cy="266698"/>
        </a:xfrm>
        <a:prstGeom prst="round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Visit Chandoo.org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14</xdr:col>
      <xdr:colOff>0</xdr:colOff>
      <xdr:row>10</xdr:row>
      <xdr:rowOff>0</xdr:rowOff>
    </xdr:to>
    <xdr:sp macro="" textlink="">
      <xdr:nvSpPr>
        <xdr:cNvPr id="3" name="TextBox 2"/>
        <xdr:cNvSpPr txBox="1"/>
      </xdr:nvSpPr>
      <xdr:spPr>
        <a:xfrm>
          <a:off x="7229475" y="2085975"/>
          <a:ext cx="2105025" cy="428625"/>
        </a:xfrm>
        <a:prstGeom prst="rect">
          <a:avLst/>
        </a:prstGeom>
        <a:solidFill>
          <a:schemeClr val="accent4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rIns="0" bIns="0" rtlCol="0" anchor="ctr"/>
        <a:lstStyle/>
        <a:p>
          <a:pPr algn="ctr"/>
          <a:r>
            <a:rPr lang="en-US" sz="1200" b="1"/>
            <a:t>Your data never co-operates.</a:t>
          </a:r>
          <a:r>
            <a:rPr lang="en-US" sz="1200" b="1" baseline="0"/>
            <a:t> </a:t>
          </a:r>
        </a:p>
        <a:p>
          <a:pPr algn="ctr"/>
          <a:r>
            <a:rPr lang="en-US" sz="1200" b="1" baseline="0"/>
            <a:t>But Excel can. Click these links.</a:t>
          </a:r>
          <a:endParaRPr lang="en-US" sz="1200" b="1"/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" name="Rectangle 3"/>
        <xdr:cNvSpPr/>
      </xdr:nvSpPr>
      <xdr:spPr>
        <a:xfrm>
          <a:off x="7229475" y="2085975"/>
          <a:ext cx="2105025" cy="1571625"/>
        </a:xfrm>
        <a:prstGeom prst="rect">
          <a:avLst/>
        </a:prstGeom>
        <a:noFill/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13</xdr:col>
      <xdr:colOff>447143</xdr:colOff>
      <xdr:row>14</xdr:row>
      <xdr:rowOff>151766</xdr:rowOff>
    </xdr:from>
    <xdr:to>
      <xdr:col>17</xdr:col>
      <xdr:colOff>65997</xdr:colOff>
      <xdr:row>20</xdr:row>
      <xdr:rowOff>180976</xdr:rowOff>
    </xdr:to>
    <xdr:pic>
      <xdr:nvPicPr>
        <xdr:cNvPr id="5" name="Picture 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3518" y="3085466"/>
          <a:ext cx="980929" cy="1172210"/>
        </a:xfrm>
        <a:prstGeom prst="rect">
          <a:avLst/>
        </a:prstGeom>
      </xdr:spPr>
    </xdr:pic>
    <xdr:clientData/>
  </xdr:twoCellAnchor>
  <xdr:twoCellAnchor>
    <xdr:from>
      <xdr:col>9</xdr:col>
      <xdr:colOff>885825</xdr:colOff>
      <xdr:row>2</xdr:row>
      <xdr:rowOff>0</xdr:rowOff>
    </xdr:from>
    <xdr:to>
      <xdr:col>11</xdr:col>
      <xdr:colOff>0</xdr:colOff>
      <xdr:row>2</xdr:row>
      <xdr:rowOff>266698</xdr:rowOff>
    </xdr:to>
    <xdr:sp macro="[0]!rearrangeData" textlink="">
      <xdr:nvSpPr>
        <xdr:cNvPr id="6" name="Rounded Rectangle 5"/>
        <xdr:cNvSpPr/>
      </xdr:nvSpPr>
      <xdr:spPr>
        <a:xfrm>
          <a:off x="5667375" y="742950"/>
          <a:ext cx="1152525" cy="266698"/>
        </a:xfrm>
        <a:prstGeom prst="round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Rearrange Data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695325</xdr:colOff>
      <xdr:row>2</xdr:row>
      <xdr:rowOff>266698</xdr:rowOff>
    </xdr:to>
    <xdr:sp macro="[0]!clearCells" textlink="">
      <xdr:nvSpPr>
        <xdr:cNvPr id="7" name="Rounded Rectangle 6"/>
        <xdr:cNvSpPr/>
      </xdr:nvSpPr>
      <xdr:spPr>
        <a:xfrm>
          <a:off x="4781550" y="742950"/>
          <a:ext cx="695325" cy="266698"/>
        </a:xfrm>
        <a:prstGeom prst="roundRec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Clear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chandoo.org/wp/2010/11/01/vlookup-excel-formul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chandoo.org/wp/2009/11/10/excel-sumproduct-formula/" TargetMode="External"/><Relationship Id="rId1" Type="http://schemas.openxmlformats.org/officeDocument/2006/relationships/hyperlink" Target="http://chandoo.org/wp/2010/04/20/introduction-to-excel-sumifs-formula/" TargetMode="External"/><Relationship Id="rId6" Type="http://schemas.openxmlformats.org/officeDocument/2006/relationships/hyperlink" Target="http://chandoo.org/wp/resources/the-vlookup-book/" TargetMode="External"/><Relationship Id="rId5" Type="http://schemas.openxmlformats.org/officeDocument/2006/relationships/hyperlink" Target="http://chandoo.org/wp/2010/04/27/2d-sumif-formula/" TargetMode="External"/><Relationship Id="rId4" Type="http://schemas.openxmlformats.org/officeDocument/2006/relationships/hyperlink" Target="http://chandoo.org/wp/2010/11/02/how-to-lookup-values-to-left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chandoo.org/wp/2010/11/01/vlookup-excel-formula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chandoo.org/wp/2009/11/10/excel-sumproduct-formula/" TargetMode="External"/><Relationship Id="rId1" Type="http://schemas.openxmlformats.org/officeDocument/2006/relationships/hyperlink" Target="http://chandoo.org/wp/2010/04/20/introduction-to-excel-sumifs-formula/" TargetMode="External"/><Relationship Id="rId6" Type="http://schemas.openxmlformats.org/officeDocument/2006/relationships/hyperlink" Target="http://chandoo.org/wp/resources/the-vlookup-book/" TargetMode="External"/><Relationship Id="rId5" Type="http://schemas.openxmlformats.org/officeDocument/2006/relationships/hyperlink" Target="http://chandoo.org/wp/2010/04/27/2d-sumif-formula/" TargetMode="External"/><Relationship Id="rId4" Type="http://schemas.openxmlformats.org/officeDocument/2006/relationships/hyperlink" Target="http://chandoo.org/wp/2010/11/02/how-to-lookup-values-to-left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://chandoo.org/wp/2010/11/01/vlookup-excel-formula/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://chandoo.org/wp/2009/11/10/excel-sumproduct-formula/" TargetMode="External"/><Relationship Id="rId1" Type="http://schemas.openxmlformats.org/officeDocument/2006/relationships/hyperlink" Target="http://chandoo.org/wp/2010/04/20/introduction-to-excel-sumifs-formula/" TargetMode="External"/><Relationship Id="rId6" Type="http://schemas.openxmlformats.org/officeDocument/2006/relationships/hyperlink" Target="http://chandoo.org/wp/resources/the-vlookup-book/" TargetMode="External"/><Relationship Id="rId5" Type="http://schemas.openxmlformats.org/officeDocument/2006/relationships/hyperlink" Target="http://chandoo.org/wp/2010/04/27/2d-sumif-formula/" TargetMode="External"/><Relationship Id="rId4" Type="http://schemas.openxmlformats.org/officeDocument/2006/relationships/hyperlink" Target="http://chandoo.org/wp/2010/11/02/how-to-lookup-values-to-lef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O15"/>
  <sheetViews>
    <sheetView showGridLines="0" tabSelected="1" zoomScaleNormal="100" workbookViewId="0">
      <selection activeCell="B4" sqref="B4"/>
    </sheetView>
  </sheetViews>
  <sheetFormatPr defaultRowHeight="15" x14ac:dyDescent="0.25"/>
  <cols>
    <col min="1" max="1" width="2.85546875" customWidth="1"/>
    <col min="8" max="8" width="9.140625" customWidth="1"/>
    <col min="9" max="10" width="1.5703125" customWidth="1"/>
    <col min="11" max="11" width="20.28515625" customWidth="1"/>
    <col min="12" max="12" width="11.28515625" customWidth="1"/>
    <col min="14" max="14" width="18.5703125" customWidth="1"/>
    <col min="15" max="15" width="11.28515625" customWidth="1"/>
  </cols>
  <sheetData>
    <row r="1" spans="2:15" s="5" customFormat="1" ht="43.5" customHeight="1" x14ac:dyDescent="0.25">
      <c r="B1" s="29" t="s">
        <v>4</v>
      </c>
      <c r="C1" s="29"/>
      <c r="D1" s="29"/>
      <c r="E1" s="29"/>
      <c r="F1" s="29"/>
      <c r="G1" s="29"/>
      <c r="H1" s="29"/>
    </row>
    <row r="4" spans="2:15" ht="27" customHeight="1" x14ac:dyDescent="0.25">
      <c r="B4" s="1">
        <v>41911</v>
      </c>
      <c r="C4" s="1">
        <v>41912</v>
      </c>
      <c r="D4" s="1">
        <v>41913</v>
      </c>
      <c r="E4" s="1">
        <v>41914</v>
      </c>
      <c r="F4" s="1">
        <v>41915</v>
      </c>
      <c r="G4" s="1">
        <v>41916</v>
      </c>
      <c r="H4" s="1">
        <v>41917</v>
      </c>
      <c r="K4" s="8" t="s">
        <v>0</v>
      </c>
      <c r="L4" s="8"/>
      <c r="N4" s="8" t="s">
        <v>3</v>
      </c>
      <c r="O4" s="8"/>
    </row>
    <row r="5" spans="2:15" ht="27" customHeight="1" x14ac:dyDescent="0.25">
      <c r="B5" s="2">
        <v>58312</v>
      </c>
      <c r="C5" s="2">
        <v>62441</v>
      </c>
      <c r="D5" s="2">
        <v>60467</v>
      </c>
      <c r="E5" s="2">
        <v>59783</v>
      </c>
      <c r="F5" s="2">
        <v>51276</v>
      </c>
      <c r="G5" s="2">
        <v>23450</v>
      </c>
      <c r="H5" s="2">
        <v>23557</v>
      </c>
      <c r="K5" s="6" t="s">
        <v>1</v>
      </c>
      <c r="L5" s="9">
        <v>41927</v>
      </c>
      <c r="N5" s="6" t="s">
        <v>2</v>
      </c>
      <c r="O5" s="10">
        <f ca="1">INDIRECT(ADDRESS(SUMPRODUCT((B4:H14=L5)*((ROW(B4:H14))*ISEVEN(ROW(B4:H14))))+1,SUMPRODUCT((B4:H14=L5)*((COLUMN(B4:H14))*ISEVEN(ROW(B4:H14))))))</f>
        <v>60978</v>
      </c>
    </row>
    <row r="6" spans="2:15" ht="27" customHeight="1" x14ac:dyDescent="0.25">
      <c r="B6" s="1">
        <v>41918</v>
      </c>
      <c r="C6" s="1">
        <v>41919</v>
      </c>
      <c r="D6" s="1">
        <v>41920</v>
      </c>
      <c r="E6" s="1">
        <v>41921</v>
      </c>
      <c r="F6" s="1">
        <v>41922</v>
      </c>
      <c r="G6" s="1">
        <v>41923</v>
      </c>
      <c r="H6" s="1">
        <v>41924</v>
      </c>
      <c r="K6" s="6" t="s">
        <v>2</v>
      </c>
      <c r="L6" s="7">
        <f>SUMIFS(B5:H15,B4:H14,L5)</f>
        <v>60978</v>
      </c>
    </row>
    <row r="7" spans="2:15" ht="27" customHeight="1" x14ac:dyDescent="0.3">
      <c r="B7" s="2">
        <v>53194</v>
      </c>
      <c r="C7" s="2">
        <v>60236</v>
      </c>
      <c r="D7" s="2">
        <v>62079</v>
      </c>
      <c r="E7" s="2">
        <v>66489</v>
      </c>
      <c r="F7" s="2">
        <v>59258</v>
      </c>
      <c r="G7" s="2">
        <v>27140</v>
      </c>
      <c r="H7" s="2">
        <v>25181</v>
      </c>
      <c r="K7" s="12"/>
      <c r="L7" s="12"/>
    </row>
    <row r="8" spans="2:15" ht="27" customHeight="1" x14ac:dyDescent="0.3">
      <c r="B8" s="1">
        <v>41925</v>
      </c>
      <c r="C8" s="1">
        <v>41926</v>
      </c>
      <c r="D8" s="1">
        <v>41927</v>
      </c>
      <c r="E8" s="1">
        <v>41928</v>
      </c>
      <c r="F8" s="1">
        <v>41929</v>
      </c>
      <c r="G8" s="1">
        <v>41930</v>
      </c>
      <c r="H8" s="1">
        <v>41931</v>
      </c>
      <c r="K8" s="13"/>
      <c r="L8" s="13"/>
    </row>
    <row r="9" spans="2:15" ht="27" customHeight="1" x14ac:dyDescent="0.25">
      <c r="B9" s="2">
        <v>56231</v>
      </c>
      <c r="C9" s="2">
        <v>62397</v>
      </c>
      <c r="D9" s="2">
        <v>60978</v>
      </c>
      <c r="E9" s="2">
        <v>60928</v>
      </c>
      <c r="F9" s="2">
        <v>52430</v>
      </c>
      <c r="G9" s="2">
        <v>24772</v>
      </c>
      <c r="H9" s="2">
        <v>25630</v>
      </c>
      <c r="K9" s="30"/>
      <c r="L9" s="30"/>
    </row>
    <row r="10" spans="2:15" ht="27" customHeight="1" x14ac:dyDescent="0.25">
      <c r="B10" s="1">
        <v>41932</v>
      </c>
      <c r="C10" s="1">
        <v>41933</v>
      </c>
      <c r="D10" s="1">
        <v>41934</v>
      </c>
      <c r="E10" s="1">
        <v>41935</v>
      </c>
      <c r="F10" s="1">
        <v>41936</v>
      </c>
      <c r="G10" s="1">
        <v>41937</v>
      </c>
      <c r="H10" s="1">
        <v>41938</v>
      </c>
      <c r="K10" s="28" t="s">
        <v>6</v>
      </c>
      <c r="L10" s="28"/>
    </row>
    <row r="11" spans="2:15" ht="27" customHeight="1" x14ac:dyDescent="0.25">
      <c r="B11" s="2">
        <v>59968</v>
      </c>
      <c r="C11" s="2">
        <v>61044</v>
      </c>
      <c r="D11" s="2">
        <v>57305</v>
      </c>
      <c r="E11" s="2">
        <v>54357</v>
      </c>
      <c r="F11" s="2">
        <v>48704</v>
      </c>
      <c r="G11" s="2">
        <v>22318</v>
      </c>
      <c r="H11" s="2">
        <v>23605</v>
      </c>
      <c r="K11" s="28" t="s">
        <v>7</v>
      </c>
      <c r="L11" s="28"/>
    </row>
    <row r="12" spans="2:15" ht="27" customHeight="1" x14ac:dyDescent="0.25">
      <c r="B12" s="1">
        <v>41939</v>
      </c>
      <c r="C12" s="1">
        <v>41940</v>
      </c>
      <c r="D12" s="1">
        <v>41941</v>
      </c>
      <c r="E12" s="1">
        <v>41942</v>
      </c>
      <c r="F12" s="1">
        <v>41943</v>
      </c>
      <c r="G12" s="1">
        <v>41944</v>
      </c>
      <c r="H12" s="1">
        <v>41945</v>
      </c>
      <c r="K12" s="28" t="s">
        <v>8</v>
      </c>
      <c r="L12" s="28"/>
    </row>
    <row r="13" spans="2:15" ht="27" customHeight="1" x14ac:dyDescent="0.25">
      <c r="B13" s="2">
        <v>56655</v>
      </c>
      <c r="C13" s="2">
        <v>62788</v>
      </c>
      <c r="D13" s="2">
        <v>62957</v>
      </c>
      <c r="E13" s="2">
        <v>64221</v>
      </c>
      <c r="F13" s="2">
        <v>52697</v>
      </c>
      <c r="G13" s="2">
        <v>25940</v>
      </c>
      <c r="H13" s="2">
        <v>27283</v>
      </c>
      <c r="K13" s="27" t="s">
        <v>9</v>
      </c>
      <c r="L13" s="27"/>
    </row>
    <row r="14" spans="2:15" ht="27" customHeight="1" x14ac:dyDescent="0.25">
      <c r="B14" s="1">
        <v>41946</v>
      </c>
      <c r="C14" s="1">
        <v>41947</v>
      </c>
      <c r="D14" s="3"/>
      <c r="E14" s="3"/>
      <c r="F14" s="3"/>
      <c r="G14" s="3"/>
      <c r="H14" s="3"/>
      <c r="K14" s="28" t="s">
        <v>5</v>
      </c>
      <c r="L14" s="28"/>
    </row>
    <row r="15" spans="2:15" ht="27" customHeight="1" x14ac:dyDescent="0.25">
      <c r="B15" s="2">
        <v>53490</v>
      </c>
      <c r="C15" s="2">
        <v>5302</v>
      </c>
      <c r="D15" s="4"/>
      <c r="E15" s="4"/>
      <c r="F15" s="4"/>
      <c r="G15" s="4"/>
      <c r="H15" s="4"/>
      <c r="K15" s="28" t="s">
        <v>10</v>
      </c>
      <c r="L15" s="28"/>
    </row>
  </sheetData>
  <mergeCells count="8">
    <mergeCell ref="K13:L13"/>
    <mergeCell ref="K14:L14"/>
    <mergeCell ref="K15:L15"/>
    <mergeCell ref="K10:L10"/>
    <mergeCell ref="B1:H1"/>
    <mergeCell ref="K9:L9"/>
    <mergeCell ref="K11:L11"/>
    <mergeCell ref="K12:L12"/>
  </mergeCells>
  <hyperlinks>
    <hyperlink ref="K10:L10" r:id="rId1" display="SUMIFS Formula"/>
    <hyperlink ref="K11:L11" r:id="rId2" display="SUMPRODUCT Formula"/>
    <hyperlink ref="K12:L12" r:id="rId3" display="VLOOKUP Formula"/>
    <hyperlink ref="K13:L13" r:id="rId4" display="INDEX + MATCH Formula"/>
    <hyperlink ref="K14:L14" r:id="rId5" display="SUMIF works in 2D too"/>
    <hyperlink ref="K15:L15" r:id="rId6" display="The VLOOKUP Book"/>
  </hyperlinks>
  <pageMargins left="0.7" right="0.7" top="0.75" bottom="0.75" header="0.3" footer="0.3"/>
  <pageSetup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R278"/>
  <sheetViews>
    <sheetView showGridLines="0" zoomScaleNormal="100" workbookViewId="0">
      <selection activeCell="K12" sqref="K12"/>
    </sheetView>
  </sheetViews>
  <sheetFormatPr defaultRowHeight="15" x14ac:dyDescent="0.25"/>
  <cols>
    <col min="1" max="1" width="2.85546875" style="11" customWidth="1"/>
    <col min="2" max="8" width="8.42578125" style="11" customWidth="1"/>
    <col min="9" max="9" width="7.5703125" style="11" customWidth="1"/>
    <col min="10" max="10" width="5.85546875" style="11" customWidth="1"/>
    <col min="11" max="11" width="11" style="11" customWidth="1"/>
    <col min="12" max="12" width="8.5703125" style="11" customWidth="1"/>
    <col min="13" max="13" width="6.140625" style="11" customWidth="1"/>
    <col min="14" max="14" width="20.28515625" style="11" customWidth="1"/>
    <col min="15" max="15" width="11.28515625" style="11" customWidth="1"/>
    <col min="16" max="16" width="9.140625" style="11"/>
    <col min="17" max="17" width="18.5703125" style="11" hidden="1" customWidth="1"/>
    <col min="18" max="18" width="11.28515625" style="11" hidden="1" customWidth="1"/>
    <col min="19" max="16384" width="9.140625" style="11"/>
  </cols>
  <sheetData>
    <row r="1" spans="2:18" s="5" customFormat="1" ht="43.5" customHeight="1" x14ac:dyDescent="0.25">
      <c r="B1" s="34" t="s">
        <v>4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3" spans="2:18" x14ac:dyDescent="0.25">
      <c r="B3" s="18" t="s">
        <v>13</v>
      </c>
      <c r="C3" s="19"/>
      <c r="D3" s="19"/>
      <c r="E3" s="19"/>
      <c r="F3" s="19"/>
      <c r="G3" s="19"/>
      <c r="H3" s="20"/>
      <c r="J3" s="21" t="s">
        <v>14</v>
      </c>
      <c r="K3" s="19"/>
      <c r="L3" s="20"/>
      <c r="N3" s="21" t="s">
        <v>15</v>
      </c>
      <c r="O3" s="20"/>
    </row>
    <row r="4" spans="2:18" x14ac:dyDescent="0.25">
      <c r="B4" s="1">
        <v>41911</v>
      </c>
      <c r="C4" s="1">
        <v>41912</v>
      </c>
      <c r="D4" s="1">
        <v>41913</v>
      </c>
      <c r="E4" s="1">
        <v>41914</v>
      </c>
      <c r="F4" s="1">
        <v>41915</v>
      </c>
      <c r="G4" s="1">
        <v>41916</v>
      </c>
      <c r="H4" s="1">
        <v>41917</v>
      </c>
      <c r="J4" s="15" t="s">
        <v>12</v>
      </c>
      <c r="K4" s="16" t="s">
        <v>1</v>
      </c>
      <c r="L4" s="15" t="s">
        <v>11</v>
      </c>
      <c r="N4" s="8" t="s">
        <v>0</v>
      </c>
      <c r="O4" s="8"/>
      <c r="Q4" s="8" t="s">
        <v>3</v>
      </c>
      <c r="R4" s="8"/>
    </row>
    <row r="5" spans="2:18" x14ac:dyDescent="0.25">
      <c r="B5" s="2">
        <v>58312</v>
      </c>
      <c r="C5" s="2">
        <v>62441</v>
      </c>
      <c r="D5" s="2">
        <v>60467</v>
      </c>
      <c r="E5" s="2">
        <v>59783</v>
      </c>
      <c r="F5" s="2">
        <v>51276</v>
      </c>
      <c r="G5" s="2">
        <v>23450</v>
      </c>
      <c r="H5" s="2">
        <v>23557</v>
      </c>
      <c r="J5" s="33">
        <v>0</v>
      </c>
      <c r="K5" s="17">
        <f t="shared" ref="K5:K36" si="0">IFERROR(INDEX(data,2*(INT(J5/7))+1,MOD(J5,7)+1),"")</f>
        <v>41911</v>
      </c>
      <c r="L5" s="22">
        <f t="shared" ref="L5:L36" si="1">IFERROR(INDEX(data,2*(INT(J5/7)+1),MOD(J5,7)+1),"")</f>
        <v>58312</v>
      </c>
      <c r="N5" s="6" t="s">
        <v>1</v>
      </c>
      <c r="O5" s="9">
        <v>41927</v>
      </c>
      <c r="Q5" s="6" t="s">
        <v>2</v>
      </c>
      <c r="R5" s="10">
        <f ca="1">INDIRECT(ADDRESS(SUMPRODUCT((B4:H14=O5)*((ROW(B4:H14))*ISEVEN(ROW(B4:H14))))+1,SUMPRODUCT((B4:H14=O5)*((COLUMN(B4:H14))*ISEVEN(ROW(B4:H14))))))</f>
        <v>60978</v>
      </c>
    </row>
    <row r="6" spans="2:18" x14ac:dyDescent="0.25">
      <c r="B6" s="1">
        <v>41918</v>
      </c>
      <c r="C6" s="1">
        <v>41919</v>
      </c>
      <c r="D6" s="1">
        <v>41920</v>
      </c>
      <c r="E6" s="1">
        <v>41921</v>
      </c>
      <c r="F6" s="1">
        <v>41922</v>
      </c>
      <c r="G6" s="1">
        <v>41923</v>
      </c>
      <c r="H6" s="1">
        <v>41924</v>
      </c>
      <c r="J6" s="33">
        <v>1</v>
      </c>
      <c r="K6" s="17">
        <f t="shared" si="0"/>
        <v>41912</v>
      </c>
      <c r="L6" s="22">
        <f t="shared" si="1"/>
        <v>62441</v>
      </c>
      <c r="N6" s="6" t="s">
        <v>2</v>
      </c>
      <c r="O6" s="7">
        <f>VLOOKUP(O5,$K$5:$L$104,2,FALSE)</f>
        <v>60978</v>
      </c>
    </row>
    <row r="7" spans="2:18" x14ac:dyDescent="0.25">
      <c r="B7" s="2">
        <v>53194</v>
      </c>
      <c r="C7" s="2">
        <v>60236</v>
      </c>
      <c r="D7" s="2">
        <v>62079</v>
      </c>
      <c r="E7" s="2">
        <v>66489</v>
      </c>
      <c r="F7" s="2">
        <v>59258</v>
      </c>
      <c r="G7" s="2">
        <v>27140</v>
      </c>
      <c r="H7" s="2">
        <v>25181</v>
      </c>
      <c r="J7" s="33">
        <v>2</v>
      </c>
      <c r="K7" s="17">
        <f t="shared" si="0"/>
        <v>41913</v>
      </c>
      <c r="L7" s="22">
        <f t="shared" si="1"/>
        <v>60467</v>
      </c>
      <c r="N7" s="24"/>
      <c r="O7" s="24"/>
    </row>
    <row r="8" spans="2:18" x14ac:dyDescent="0.25">
      <c r="B8" s="1">
        <v>41925</v>
      </c>
      <c r="C8" s="1">
        <v>41926</v>
      </c>
      <c r="D8" s="1">
        <v>41927</v>
      </c>
      <c r="E8" s="1">
        <v>41928</v>
      </c>
      <c r="F8" s="1">
        <v>41929</v>
      </c>
      <c r="G8" s="1">
        <v>41930</v>
      </c>
      <c r="H8" s="1">
        <v>41931</v>
      </c>
      <c r="J8" s="33">
        <v>3</v>
      </c>
      <c r="K8" s="17">
        <f t="shared" si="0"/>
        <v>41914</v>
      </c>
      <c r="L8" s="22">
        <f t="shared" si="1"/>
        <v>59783</v>
      </c>
      <c r="N8" s="25"/>
      <c r="O8" s="25"/>
    </row>
    <row r="9" spans="2:18" x14ac:dyDescent="0.25">
      <c r="B9" s="2">
        <v>56231</v>
      </c>
      <c r="C9" s="2">
        <v>62397</v>
      </c>
      <c r="D9" s="2">
        <v>60978</v>
      </c>
      <c r="E9" s="2">
        <v>60928</v>
      </c>
      <c r="F9" s="2">
        <v>52430</v>
      </c>
      <c r="G9" s="2">
        <v>24772</v>
      </c>
      <c r="H9" s="2">
        <v>25630</v>
      </c>
      <c r="J9" s="33">
        <v>4</v>
      </c>
      <c r="K9" s="17">
        <f t="shared" si="0"/>
        <v>41915</v>
      </c>
      <c r="L9" s="22">
        <f t="shared" si="1"/>
        <v>51276</v>
      </c>
      <c r="N9" s="30"/>
      <c r="O9" s="30"/>
    </row>
    <row r="10" spans="2:18" x14ac:dyDescent="0.25">
      <c r="B10" s="1">
        <v>41932</v>
      </c>
      <c r="C10" s="1">
        <v>41933</v>
      </c>
      <c r="D10" s="1">
        <v>41934</v>
      </c>
      <c r="E10" s="1">
        <v>41935</v>
      </c>
      <c r="F10" s="1">
        <v>41936</v>
      </c>
      <c r="G10" s="1">
        <v>41937</v>
      </c>
      <c r="H10" s="1">
        <v>41938</v>
      </c>
      <c r="J10" s="33">
        <v>5</v>
      </c>
      <c r="K10" s="17">
        <f t="shared" si="0"/>
        <v>41916</v>
      </c>
      <c r="L10" s="22">
        <f t="shared" si="1"/>
        <v>23450</v>
      </c>
      <c r="N10" s="31" t="s">
        <v>6</v>
      </c>
      <c r="O10" s="31"/>
    </row>
    <row r="11" spans="2:18" x14ac:dyDescent="0.25">
      <c r="B11" s="2">
        <v>59968</v>
      </c>
      <c r="C11" s="2">
        <v>61044</v>
      </c>
      <c r="D11" s="2">
        <v>57305</v>
      </c>
      <c r="E11" s="2">
        <v>54357</v>
      </c>
      <c r="F11" s="2">
        <v>48704</v>
      </c>
      <c r="G11" s="2">
        <v>22318</v>
      </c>
      <c r="H11" s="2">
        <v>23605</v>
      </c>
      <c r="J11" s="33">
        <v>6</v>
      </c>
      <c r="K11" s="17">
        <f t="shared" si="0"/>
        <v>41917</v>
      </c>
      <c r="L11" s="22">
        <f t="shared" si="1"/>
        <v>23557</v>
      </c>
      <c r="N11" s="31" t="s">
        <v>7</v>
      </c>
      <c r="O11" s="31"/>
    </row>
    <row r="12" spans="2:18" x14ac:dyDescent="0.25">
      <c r="B12" s="1">
        <v>41939</v>
      </c>
      <c r="C12" s="1">
        <v>41940</v>
      </c>
      <c r="D12" s="1">
        <v>41941</v>
      </c>
      <c r="E12" s="1">
        <v>41942</v>
      </c>
      <c r="F12" s="1">
        <v>41943</v>
      </c>
      <c r="G12" s="1">
        <v>41944</v>
      </c>
      <c r="H12" s="1">
        <v>41945</v>
      </c>
      <c r="J12" s="33">
        <v>7</v>
      </c>
      <c r="K12" s="17">
        <f t="shared" si="0"/>
        <v>41918</v>
      </c>
      <c r="L12" s="22">
        <f t="shared" si="1"/>
        <v>53194</v>
      </c>
      <c r="N12" s="31" t="s">
        <v>8</v>
      </c>
      <c r="O12" s="31"/>
    </row>
    <row r="13" spans="2:18" x14ac:dyDescent="0.25">
      <c r="B13" s="2">
        <v>56655</v>
      </c>
      <c r="C13" s="2">
        <v>62788</v>
      </c>
      <c r="D13" s="2">
        <v>62957</v>
      </c>
      <c r="E13" s="2">
        <v>64221</v>
      </c>
      <c r="F13" s="2">
        <v>52697</v>
      </c>
      <c r="G13" s="2">
        <v>25940</v>
      </c>
      <c r="H13" s="2">
        <v>27283</v>
      </c>
      <c r="J13" s="33">
        <v>8</v>
      </c>
      <c r="K13" s="17">
        <f t="shared" si="0"/>
        <v>41919</v>
      </c>
      <c r="L13" s="22">
        <f t="shared" si="1"/>
        <v>60236</v>
      </c>
      <c r="N13" s="32" t="s">
        <v>9</v>
      </c>
      <c r="O13" s="32"/>
    </row>
    <row r="14" spans="2:18" x14ac:dyDescent="0.25">
      <c r="B14" s="1">
        <v>41946</v>
      </c>
      <c r="C14" s="1">
        <v>41947</v>
      </c>
      <c r="D14" s="3"/>
      <c r="E14" s="3"/>
      <c r="F14" s="3"/>
      <c r="G14" s="3"/>
      <c r="H14" s="3"/>
      <c r="J14" s="33">
        <v>9</v>
      </c>
      <c r="K14" s="17">
        <f t="shared" si="0"/>
        <v>41920</v>
      </c>
      <c r="L14" s="22">
        <f t="shared" si="1"/>
        <v>62079</v>
      </c>
      <c r="N14" s="31" t="s">
        <v>5</v>
      </c>
      <c r="O14" s="31"/>
    </row>
    <row r="15" spans="2:18" x14ac:dyDescent="0.25">
      <c r="B15" s="2">
        <v>53490</v>
      </c>
      <c r="C15" s="2">
        <v>5302</v>
      </c>
      <c r="D15" s="4"/>
      <c r="E15" s="4"/>
      <c r="F15" s="4"/>
      <c r="G15" s="4"/>
      <c r="H15" s="4"/>
      <c r="J15" s="33">
        <v>10</v>
      </c>
      <c r="K15" s="17">
        <f t="shared" si="0"/>
        <v>41921</v>
      </c>
      <c r="L15" s="22">
        <f t="shared" si="1"/>
        <v>66489</v>
      </c>
      <c r="N15" s="31" t="s">
        <v>10</v>
      </c>
      <c r="O15" s="31"/>
    </row>
    <row r="16" spans="2:18" x14ac:dyDescent="0.25">
      <c r="J16" s="33">
        <v>11</v>
      </c>
      <c r="K16" s="17">
        <f t="shared" si="0"/>
        <v>41922</v>
      </c>
      <c r="L16" s="22">
        <f t="shared" si="1"/>
        <v>59258</v>
      </c>
    </row>
    <row r="17" spans="10:12" x14ac:dyDescent="0.25">
      <c r="J17" s="33">
        <v>12</v>
      </c>
      <c r="K17" s="17">
        <f t="shared" si="0"/>
        <v>41923</v>
      </c>
      <c r="L17" s="22">
        <f t="shared" si="1"/>
        <v>27140</v>
      </c>
    </row>
    <row r="18" spans="10:12" x14ac:dyDescent="0.25">
      <c r="J18" s="33">
        <v>13</v>
      </c>
      <c r="K18" s="17">
        <f t="shared" si="0"/>
        <v>41924</v>
      </c>
      <c r="L18" s="22">
        <f t="shared" si="1"/>
        <v>25181</v>
      </c>
    </row>
    <row r="19" spans="10:12" x14ac:dyDescent="0.25">
      <c r="J19" s="33">
        <v>14</v>
      </c>
      <c r="K19" s="17">
        <f t="shared" si="0"/>
        <v>41925</v>
      </c>
      <c r="L19" s="22">
        <f t="shared" si="1"/>
        <v>56231</v>
      </c>
    </row>
    <row r="20" spans="10:12" x14ac:dyDescent="0.25">
      <c r="J20" s="33">
        <v>15</v>
      </c>
      <c r="K20" s="17">
        <f t="shared" si="0"/>
        <v>41926</v>
      </c>
      <c r="L20" s="22">
        <f t="shared" si="1"/>
        <v>62397</v>
      </c>
    </row>
    <row r="21" spans="10:12" x14ac:dyDescent="0.25">
      <c r="J21" s="33">
        <v>16</v>
      </c>
      <c r="K21" s="17">
        <f t="shared" si="0"/>
        <v>41927</v>
      </c>
      <c r="L21" s="22">
        <f t="shared" si="1"/>
        <v>60978</v>
      </c>
    </row>
    <row r="22" spans="10:12" x14ac:dyDescent="0.25">
      <c r="J22" s="33">
        <v>17</v>
      </c>
      <c r="K22" s="17">
        <f t="shared" si="0"/>
        <v>41928</v>
      </c>
      <c r="L22" s="22">
        <f t="shared" si="1"/>
        <v>60928</v>
      </c>
    </row>
    <row r="23" spans="10:12" x14ac:dyDescent="0.25">
      <c r="J23" s="33">
        <v>18</v>
      </c>
      <c r="K23" s="17">
        <f t="shared" si="0"/>
        <v>41929</v>
      </c>
      <c r="L23" s="22">
        <f t="shared" si="1"/>
        <v>52430</v>
      </c>
    </row>
    <row r="24" spans="10:12" x14ac:dyDescent="0.25">
      <c r="J24" s="33">
        <v>19</v>
      </c>
      <c r="K24" s="17">
        <f t="shared" si="0"/>
        <v>41930</v>
      </c>
      <c r="L24" s="22">
        <f t="shared" si="1"/>
        <v>24772</v>
      </c>
    </row>
    <row r="25" spans="10:12" x14ac:dyDescent="0.25">
      <c r="J25" s="33">
        <v>20</v>
      </c>
      <c r="K25" s="17">
        <f t="shared" si="0"/>
        <v>41931</v>
      </c>
      <c r="L25" s="22">
        <f t="shared" si="1"/>
        <v>25630</v>
      </c>
    </row>
    <row r="26" spans="10:12" x14ac:dyDescent="0.25">
      <c r="J26" s="33">
        <v>21</v>
      </c>
      <c r="K26" s="17">
        <f t="shared" si="0"/>
        <v>41932</v>
      </c>
      <c r="L26" s="22">
        <f t="shared" si="1"/>
        <v>59968</v>
      </c>
    </row>
    <row r="27" spans="10:12" x14ac:dyDescent="0.25">
      <c r="J27" s="33">
        <v>22</v>
      </c>
      <c r="K27" s="17">
        <f t="shared" si="0"/>
        <v>41933</v>
      </c>
      <c r="L27" s="22">
        <f t="shared" si="1"/>
        <v>61044</v>
      </c>
    </row>
    <row r="28" spans="10:12" x14ac:dyDescent="0.25">
      <c r="J28" s="33">
        <v>23</v>
      </c>
      <c r="K28" s="17">
        <f t="shared" si="0"/>
        <v>41934</v>
      </c>
      <c r="L28" s="22">
        <f t="shared" si="1"/>
        <v>57305</v>
      </c>
    </row>
    <row r="29" spans="10:12" x14ac:dyDescent="0.25">
      <c r="J29" s="33">
        <v>24</v>
      </c>
      <c r="K29" s="17">
        <f t="shared" si="0"/>
        <v>41935</v>
      </c>
      <c r="L29" s="22">
        <f t="shared" si="1"/>
        <v>54357</v>
      </c>
    </row>
    <row r="30" spans="10:12" x14ac:dyDescent="0.25">
      <c r="J30" s="33">
        <v>25</v>
      </c>
      <c r="K30" s="17">
        <f t="shared" si="0"/>
        <v>41936</v>
      </c>
      <c r="L30" s="22">
        <f t="shared" si="1"/>
        <v>48704</v>
      </c>
    </row>
    <row r="31" spans="10:12" x14ac:dyDescent="0.25">
      <c r="J31" s="33">
        <v>26</v>
      </c>
      <c r="K31" s="17">
        <f t="shared" si="0"/>
        <v>41937</v>
      </c>
      <c r="L31" s="22">
        <f t="shared" si="1"/>
        <v>22318</v>
      </c>
    </row>
    <row r="32" spans="10:12" x14ac:dyDescent="0.25">
      <c r="J32" s="33">
        <v>27</v>
      </c>
      <c r="K32" s="17">
        <f t="shared" si="0"/>
        <v>41938</v>
      </c>
      <c r="L32" s="22">
        <f t="shared" si="1"/>
        <v>23605</v>
      </c>
    </row>
    <row r="33" spans="10:12" x14ac:dyDescent="0.25">
      <c r="J33" s="33">
        <v>28</v>
      </c>
      <c r="K33" s="17">
        <f t="shared" si="0"/>
        <v>41939</v>
      </c>
      <c r="L33" s="22">
        <f t="shared" si="1"/>
        <v>56655</v>
      </c>
    </row>
    <row r="34" spans="10:12" x14ac:dyDescent="0.25">
      <c r="J34" s="33">
        <v>29</v>
      </c>
      <c r="K34" s="17">
        <f t="shared" si="0"/>
        <v>41940</v>
      </c>
      <c r="L34" s="22">
        <f t="shared" si="1"/>
        <v>62788</v>
      </c>
    </row>
    <row r="35" spans="10:12" x14ac:dyDescent="0.25">
      <c r="J35" s="33">
        <v>30</v>
      </c>
      <c r="K35" s="17">
        <f t="shared" si="0"/>
        <v>41941</v>
      </c>
      <c r="L35" s="22">
        <f t="shared" si="1"/>
        <v>62957</v>
      </c>
    </row>
    <row r="36" spans="10:12" x14ac:dyDescent="0.25">
      <c r="J36" s="33">
        <v>31</v>
      </c>
      <c r="K36" s="17">
        <f t="shared" si="0"/>
        <v>41942</v>
      </c>
      <c r="L36" s="22">
        <f t="shared" si="1"/>
        <v>64221</v>
      </c>
    </row>
    <row r="37" spans="10:12" x14ac:dyDescent="0.25">
      <c r="J37" s="33">
        <v>32</v>
      </c>
      <c r="K37" s="17">
        <f t="shared" ref="K37:K68" si="2">IFERROR(INDEX(data,2*(INT(J37/7))+1,MOD(J37,7)+1),"")</f>
        <v>41943</v>
      </c>
      <c r="L37" s="22">
        <f t="shared" ref="L37:L68" si="3">IFERROR(INDEX(data,2*(INT(J37/7)+1),MOD(J37,7)+1),"")</f>
        <v>52697</v>
      </c>
    </row>
    <row r="38" spans="10:12" x14ac:dyDescent="0.25">
      <c r="J38" s="33">
        <v>33</v>
      </c>
      <c r="K38" s="17">
        <f t="shared" si="2"/>
        <v>41944</v>
      </c>
      <c r="L38" s="22">
        <f t="shared" si="3"/>
        <v>25940</v>
      </c>
    </row>
    <row r="39" spans="10:12" x14ac:dyDescent="0.25">
      <c r="J39" s="33">
        <v>34</v>
      </c>
      <c r="K39" s="17">
        <f t="shared" si="2"/>
        <v>41945</v>
      </c>
      <c r="L39" s="22">
        <f t="shared" si="3"/>
        <v>27283</v>
      </c>
    </row>
    <row r="40" spans="10:12" x14ac:dyDescent="0.25">
      <c r="J40" s="33">
        <v>35</v>
      </c>
      <c r="K40" s="17">
        <f t="shared" si="2"/>
        <v>41946</v>
      </c>
      <c r="L40" s="22">
        <f t="shared" si="3"/>
        <v>53490</v>
      </c>
    </row>
    <row r="41" spans="10:12" x14ac:dyDescent="0.25">
      <c r="J41" s="33">
        <v>36</v>
      </c>
      <c r="K41" s="17">
        <f t="shared" si="2"/>
        <v>41947</v>
      </c>
      <c r="L41" s="22">
        <f t="shared" si="3"/>
        <v>5302</v>
      </c>
    </row>
    <row r="42" spans="10:12" x14ac:dyDescent="0.25">
      <c r="J42" s="33">
        <v>37</v>
      </c>
      <c r="K42" s="17">
        <f t="shared" si="2"/>
        <v>0</v>
      </c>
      <c r="L42" s="22">
        <f t="shared" si="3"/>
        <v>0</v>
      </c>
    </row>
    <row r="43" spans="10:12" x14ac:dyDescent="0.25">
      <c r="J43" s="33">
        <v>38</v>
      </c>
      <c r="K43" s="17">
        <f t="shared" si="2"/>
        <v>0</v>
      </c>
      <c r="L43" s="22">
        <f t="shared" si="3"/>
        <v>0</v>
      </c>
    </row>
    <row r="44" spans="10:12" x14ac:dyDescent="0.25">
      <c r="J44" s="33">
        <v>39</v>
      </c>
      <c r="K44" s="17">
        <f t="shared" si="2"/>
        <v>0</v>
      </c>
      <c r="L44" s="22">
        <f t="shared" si="3"/>
        <v>0</v>
      </c>
    </row>
    <row r="45" spans="10:12" x14ac:dyDescent="0.25">
      <c r="J45" s="33">
        <v>40</v>
      </c>
      <c r="K45" s="17">
        <f t="shared" si="2"/>
        <v>0</v>
      </c>
      <c r="L45" s="22">
        <f t="shared" si="3"/>
        <v>0</v>
      </c>
    </row>
    <row r="46" spans="10:12" x14ac:dyDescent="0.25">
      <c r="J46" s="33">
        <v>41</v>
      </c>
      <c r="K46" s="17">
        <f t="shared" si="2"/>
        <v>0</v>
      </c>
      <c r="L46" s="22">
        <f t="shared" si="3"/>
        <v>0</v>
      </c>
    </row>
    <row r="47" spans="10:12" x14ac:dyDescent="0.25">
      <c r="J47" s="33">
        <v>42</v>
      </c>
      <c r="K47" s="17" t="str">
        <f t="shared" si="2"/>
        <v/>
      </c>
      <c r="L47" s="22" t="str">
        <f t="shared" si="3"/>
        <v/>
      </c>
    </row>
    <row r="48" spans="10:12" x14ac:dyDescent="0.25">
      <c r="J48" s="33">
        <v>43</v>
      </c>
      <c r="K48" s="17" t="str">
        <f t="shared" si="2"/>
        <v/>
      </c>
      <c r="L48" s="22" t="str">
        <f t="shared" si="3"/>
        <v/>
      </c>
    </row>
    <row r="49" spans="10:12" x14ac:dyDescent="0.25">
      <c r="J49" s="33">
        <v>44</v>
      </c>
      <c r="K49" s="17" t="str">
        <f t="shared" si="2"/>
        <v/>
      </c>
      <c r="L49" s="22" t="str">
        <f t="shared" si="3"/>
        <v/>
      </c>
    </row>
    <row r="50" spans="10:12" x14ac:dyDescent="0.25">
      <c r="J50" s="33">
        <v>45</v>
      </c>
      <c r="K50" s="17" t="str">
        <f t="shared" si="2"/>
        <v/>
      </c>
      <c r="L50" s="22" t="str">
        <f t="shared" si="3"/>
        <v/>
      </c>
    </row>
    <row r="51" spans="10:12" x14ac:dyDescent="0.25">
      <c r="J51" s="33">
        <v>46</v>
      </c>
      <c r="K51" s="17" t="str">
        <f t="shared" si="2"/>
        <v/>
      </c>
      <c r="L51" s="22" t="str">
        <f t="shared" si="3"/>
        <v/>
      </c>
    </row>
    <row r="52" spans="10:12" x14ac:dyDescent="0.25">
      <c r="J52" s="33">
        <v>47</v>
      </c>
      <c r="K52" s="17" t="str">
        <f t="shared" si="2"/>
        <v/>
      </c>
      <c r="L52" s="22" t="str">
        <f t="shared" si="3"/>
        <v/>
      </c>
    </row>
    <row r="53" spans="10:12" x14ac:dyDescent="0.25">
      <c r="J53" s="33">
        <v>48</v>
      </c>
      <c r="K53" s="17" t="str">
        <f t="shared" si="2"/>
        <v/>
      </c>
      <c r="L53" s="22" t="str">
        <f t="shared" si="3"/>
        <v/>
      </c>
    </row>
    <row r="54" spans="10:12" x14ac:dyDescent="0.25">
      <c r="J54" s="33">
        <v>49</v>
      </c>
      <c r="K54" s="17" t="str">
        <f t="shared" si="2"/>
        <v/>
      </c>
      <c r="L54" s="22" t="str">
        <f t="shared" si="3"/>
        <v/>
      </c>
    </row>
    <row r="55" spans="10:12" x14ac:dyDescent="0.25">
      <c r="J55" s="33">
        <v>50</v>
      </c>
      <c r="K55" s="17" t="str">
        <f t="shared" si="2"/>
        <v/>
      </c>
      <c r="L55" s="22" t="str">
        <f t="shared" si="3"/>
        <v/>
      </c>
    </row>
    <row r="56" spans="10:12" x14ac:dyDescent="0.25">
      <c r="J56" s="33">
        <v>51</v>
      </c>
      <c r="K56" s="17" t="str">
        <f t="shared" si="2"/>
        <v/>
      </c>
      <c r="L56" s="22" t="str">
        <f t="shared" si="3"/>
        <v/>
      </c>
    </row>
    <row r="57" spans="10:12" x14ac:dyDescent="0.25">
      <c r="J57" s="33">
        <v>52</v>
      </c>
      <c r="K57" s="17" t="str">
        <f t="shared" si="2"/>
        <v/>
      </c>
      <c r="L57" s="22" t="str">
        <f t="shared" si="3"/>
        <v/>
      </c>
    </row>
    <row r="58" spans="10:12" x14ac:dyDescent="0.25">
      <c r="J58" s="33">
        <v>53</v>
      </c>
      <c r="K58" s="17" t="str">
        <f t="shared" si="2"/>
        <v/>
      </c>
      <c r="L58" s="22" t="str">
        <f t="shared" si="3"/>
        <v/>
      </c>
    </row>
    <row r="59" spans="10:12" x14ac:dyDescent="0.25">
      <c r="J59" s="33">
        <v>54</v>
      </c>
      <c r="K59" s="17" t="str">
        <f t="shared" si="2"/>
        <v/>
      </c>
      <c r="L59" s="22" t="str">
        <f t="shared" si="3"/>
        <v/>
      </c>
    </row>
    <row r="60" spans="10:12" x14ac:dyDescent="0.25">
      <c r="J60" s="33">
        <v>55</v>
      </c>
      <c r="K60" s="17" t="str">
        <f t="shared" si="2"/>
        <v/>
      </c>
      <c r="L60" s="22" t="str">
        <f t="shared" si="3"/>
        <v/>
      </c>
    </row>
    <row r="61" spans="10:12" x14ac:dyDescent="0.25">
      <c r="J61" s="33">
        <v>56</v>
      </c>
      <c r="K61" s="17" t="str">
        <f t="shared" si="2"/>
        <v/>
      </c>
      <c r="L61" s="22" t="str">
        <f t="shared" si="3"/>
        <v/>
      </c>
    </row>
    <row r="62" spans="10:12" x14ac:dyDescent="0.25">
      <c r="J62" s="33">
        <v>57</v>
      </c>
      <c r="K62" s="17" t="str">
        <f t="shared" si="2"/>
        <v/>
      </c>
      <c r="L62" s="22" t="str">
        <f t="shared" si="3"/>
        <v/>
      </c>
    </row>
    <row r="63" spans="10:12" x14ac:dyDescent="0.25">
      <c r="J63" s="33">
        <v>58</v>
      </c>
      <c r="K63" s="17" t="str">
        <f t="shared" si="2"/>
        <v/>
      </c>
      <c r="L63" s="22" t="str">
        <f t="shared" si="3"/>
        <v/>
      </c>
    </row>
    <row r="64" spans="10:12" x14ac:dyDescent="0.25">
      <c r="J64" s="33">
        <v>59</v>
      </c>
      <c r="K64" s="17" t="str">
        <f t="shared" si="2"/>
        <v/>
      </c>
      <c r="L64" s="22" t="str">
        <f t="shared" si="3"/>
        <v/>
      </c>
    </row>
    <row r="65" spans="10:12" x14ac:dyDescent="0.25">
      <c r="J65" s="33">
        <v>60</v>
      </c>
      <c r="K65" s="17" t="str">
        <f t="shared" si="2"/>
        <v/>
      </c>
      <c r="L65" s="22" t="str">
        <f t="shared" si="3"/>
        <v/>
      </c>
    </row>
    <row r="66" spans="10:12" x14ac:dyDescent="0.25">
      <c r="J66" s="33">
        <v>61</v>
      </c>
      <c r="K66" s="17" t="str">
        <f t="shared" si="2"/>
        <v/>
      </c>
      <c r="L66" s="22" t="str">
        <f t="shared" si="3"/>
        <v/>
      </c>
    </row>
    <row r="67" spans="10:12" x14ac:dyDescent="0.25">
      <c r="J67" s="33">
        <v>62</v>
      </c>
      <c r="K67" s="17" t="str">
        <f t="shared" si="2"/>
        <v/>
      </c>
      <c r="L67" s="22" t="str">
        <f t="shared" si="3"/>
        <v/>
      </c>
    </row>
    <row r="68" spans="10:12" x14ac:dyDescent="0.25">
      <c r="J68" s="33">
        <v>63</v>
      </c>
      <c r="K68" s="17" t="str">
        <f t="shared" si="2"/>
        <v/>
      </c>
      <c r="L68" s="22" t="str">
        <f t="shared" si="3"/>
        <v/>
      </c>
    </row>
    <row r="69" spans="10:12" x14ac:dyDescent="0.25">
      <c r="J69" s="33">
        <v>64</v>
      </c>
      <c r="K69" s="17" t="str">
        <f t="shared" ref="K69:K100" si="4">IFERROR(INDEX(data,2*(INT(J69/7))+1,MOD(J69,7)+1),"")</f>
        <v/>
      </c>
      <c r="L69" s="22" t="str">
        <f t="shared" ref="L69:L104" si="5">IFERROR(INDEX(data,2*(INT(J69/7)+1),MOD(J69,7)+1),"")</f>
        <v/>
      </c>
    </row>
    <row r="70" spans="10:12" x14ac:dyDescent="0.25">
      <c r="J70" s="33">
        <v>65</v>
      </c>
      <c r="K70" s="17" t="str">
        <f t="shared" si="4"/>
        <v/>
      </c>
      <c r="L70" s="22" t="str">
        <f t="shared" si="5"/>
        <v/>
      </c>
    </row>
    <row r="71" spans="10:12" x14ac:dyDescent="0.25">
      <c r="J71" s="33">
        <v>66</v>
      </c>
      <c r="K71" s="17" t="str">
        <f t="shared" si="4"/>
        <v/>
      </c>
      <c r="L71" s="22" t="str">
        <f t="shared" si="5"/>
        <v/>
      </c>
    </row>
    <row r="72" spans="10:12" x14ac:dyDescent="0.25">
      <c r="J72" s="33">
        <v>67</v>
      </c>
      <c r="K72" s="17" t="str">
        <f t="shared" si="4"/>
        <v/>
      </c>
      <c r="L72" s="22" t="str">
        <f t="shared" si="5"/>
        <v/>
      </c>
    </row>
    <row r="73" spans="10:12" x14ac:dyDescent="0.25">
      <c r="J73" s="33">
        <v>68</v>
      </c>
      <c r="K73" s="17" t="str">
        <f t="shared" si="4"/>
        <v/>
      </c>
      <c r="L73" s="22" t="str">
        <f t="shared" si="5"/>
        <v/>
      </c>
    </row>
    <row r="74" spans="10:12" x14ac:dyDescent="0.25">
      <c r="J74" s="33">
        <v>69</v>
      </c>
      <c r="K74" s="17" t="str">
        <f t="shared" si="4"/>
        <v/>
      </c>
      <c r="L74" s="22" t="str">
        <f t="shared" si="5"/>
        <v/>
      </c>
    </row>
    <row r="75" spans="10:12" x14ac:dyDescent="0.25">
      <c r="J75" s="33">
        <v>70</v>
      </c>
      <c r="K75" s="17" t="str">
        <f t="shared" si="4"/>
        <v/>
      </c>
      <c r="L75" s="22" t="str">
        <f t="shared" si="5"/>
        <v/>
      </c>
    </row>
    <row r="76" spans="10:12" x14ac:dyDescent="0.25">
      <c r="J76" s="33">
        <v>71</v>
      </c>
      <c r="K76" s="17" t="str">
        <f t="shared" si="4"/>
        <v/>
      </c>
      <c r="L76" s="22" t="str">
        <f t="shared" si="5"/>
        <v/>
      </c>
    </row>
    <row r="77" spans="10:12" x14ac:dyDescent="0.25">
      <c r="J77" s="33">
        <v>72</v>
      </c>
      <c r="K77" s="17" t="str">
        <f t="shared" si="4"/>
        <v/>
      </c>
      <c r="L77" s="22" t="str">
        <f t="shared" si="5"/>
        <v/>
      </c>
    </row>
    <row r="78" spans="10:12" x14ac:dyDescent="0.25">
      <c r="J78" s="33">
        <v>73</v>
      </c>
      <c r="K78" s="17" t="str">
        <f t="shared" si="4"/>
        <v/>
      </c>
      <c r="L78" s="22" t="str">
        <f t="shared" si="5"/>
        <v/>
      </c>
    </row>
    <row r="79" spans="10:12" x14ac:dyDescent="0.25">
      <c r="J79" s="33">
        <v>74</v>
      </c>
      <c r="K79" s="17" t="str">
        <f t="shared" si="4"/>
        <v/>
      </c>
      <c r="L79" s="22" t="str">
        <f t="shared" si="5"/>
        <v/>
      </c>
    </row>
    <row r="80" spans="10:12" x14ac:dyDescent="0.25">
      <c r="J80" s="33">
        <v>75</v>
      </c>
      <c r="K80" s="17" t="str">
        <f t="shared" si="4"/>
        <v/>
      </c>
      <c r="L80" s="22" t="str">
        <f t="shared" si="5"/>
        <v/>
      </c>
    </row>
    <row r="81" spans="10:12" x14ac:dyDescent="0.25">
      <c r="J81" s="33">
        <v>76</v>
      </c>
      <c r="K81" s="17" t="str">
        <f t="shared" si="4"/>
        <v/>
      </c>
      <c r="L81" s="22" t="str">
        <f t="shared" si="5"/>
        <v/>
      </c>
    </row>
    <row r="82" spans="10:12" x14ac:dyDescent="0.25">
      <c r="J82" s="33">
        <v>77</v>
      </c>
      <c r="K82" s="17" t="str">
        <f t="shared" si="4"/>
        <v/>
      </c>
      <c r="L82" s="22" t="str">
        <f t="shared" si="5"/>
        <v/>
      </c>
    </row>
    <row r="83" spans="10:12" x14ac:dyDescent="0.25">
      <c r="J83" s="33">
        <v>78</v>
      </c>
      <c r="K83" s="17" t="str">
        <f t="shared" si="4"/>
        <v/>
      </c>
      <c r="L83" s="22" t="str">
        <f t="shared" si="5"/>
        <v/>
      </c>
    </row>
    <row r="84" spans="10:12" x14ac:dyDescent="0.25">
      <c r="J84" s="33">
        <v>79</v>
      </c>
      <c r="K84" s="17" t="str">
        <f t="shared" si="4"/>
        <v/>
      </c>
      <c r="L84" s="22" t="str">
        <f t="shared" si="5"/>
        <v/>
      </c>
    </row>
    <row r="85" spans="10:12" x14ac:dyDescent="0.25">
      <c r="J85" s="33">
        <v>80</v>
      </c>
      <c r="K85" s="17" t="str">
        <f t="shared" si="4"/>
        <v/>
      </c>
      <c r="L85" s="22" t="str">
        <f t="shared" si="5"/>
        <v/>
      </c>
    </row>
    <row r="86" spans="10:12" x14ac:dyDescent="0.25">
      <c r="J86" s="33">
        <v>81</v>
      </c>
      <c r="K86" s="17" t="str">
        <f t="shared" si="4"/>
        <v/>
      </c>
      <c r="L86" s="22" t="str">
        <f t="shared" si="5"/>
        <v/>
      </c>
    </row>
    <row r="87" spans="10:12" x14ac:dyDescent="0.25">
      <c r="J87" s="33">
        <v>82</v>
      </c>
      <c r="K87" s="17" t="str">
        <f t="shared" si="4"/>
        <v/>
      </c>
      <c r="L87" s="22" t="str">
        <f t="shared" si="5"/>
        <v/>
      </c>
    </row>
    <row r="88" spans="10:12" x14ac:dyDescent="0.25">
      <c r="J88" s="33">
        <v>83</v>
      </c>
      <c r="K88" s="17" t="str">
        <f t="shared" si="4"/>
        <v/>
      </c>
      <c r="L88" s="22" t="str">
        <f t="shared" si="5"/>
        <v/>
      </c>
    </row>
    <row r="89" spans="10:12" x14ac:dyDescent="0.25">
      <c r="J89" s="33">
        <v>84</v>
      </c>
      <c r="K89" s="17" t="str">
        <f t="shared" si="4"/>
        <v/>
      </c>
      <c r="L89" s="22" t="str">
        <f t="shared" si="5"/>
        <v/>
      </c>
    </row>
    <row r="90" spans="10:12" x14ac:dyDescent="0.25">
      <c r="J90" s="33">
        <v>85</v>
      </c>
      <c r="K90" s="17" t="str">
        <f t="shared" si="4"/>
        <v/>
      </c>
      <c r="L90" s="22" t="str">
        <f t="shared" si="5"/>
        <v/>
      </c>
    </row>
    <row r="91" spans="10:12" x14ac:dyDescent="0.25">
      <c r="J91" s="33">
        <v>86</v>
      </c>
      <c r="K91" s="17" t="str">
        <f t="shared" si="4"/>
        <v/>
      </c>
      <c r="L91" s="22" t="str">
        <f t="shared" si="5"/>
        <v/>
      </c>
    </row>
    <row r="92" spans="10:12" x14ac:dyDescent="0.25">
      <c r="J92" s="33">
        <v>87</v>
      </c>
      <c r="K92" s="17" t="str">
        <f t="shared" si="4"/>
        <v/>
      </c>
      <c r="L92" s="22" t="str">
        <f t="shared" si="5"/>
        <v/>
      </c>
    </row>
    <row r="93" spans="10:12" x14ac:dyDescent="0.25">
      <c r="J93" s="33">
        <v>88</v>
      </c>
      <c r="K93" s="17" t="str">
        <f t="shared" si="4"/>
        <v/>
      </c>
      <c r="L93" s="22" t="str">
        <f t="shared" si="5"/>
        <v/>
      </c>
    </row>
    <row r="94" spans="10:12" x14ac:dyDescent="0.25">
      <c r="J94" s="33">
        <v>89</v>
      </c>
      <c r="K94" s="17" t="str">
        <f t="shared" si="4"/>
        <v/>
      </c>
      <c r="L94" s="22" t="str">
        <f t="shared" si="5"/>
        <v/>
      </c>
    </row>
    <row r="95" spans="10:12" x14ac:dyDescent="0.25">
      <c r="J95" s="33">
        <v>90</v>
      </c>
      <c r="K95" s="17" t="str">
        <f t="shared" si="4"/>
        <v/>
      </c>
      <c r="L95" s="22" t="str">
        <f t="shared" si="5"/>
        <v/>
      </c>
    </row>
    <row r="96" spans="10:12" x14ac:dyDescent="0.25">
      <c r="J96" s="33">
        <v>91</v>
      </c>
      <c r="K96" s="17" t="str">
        <f t="shared" si="4"/>
        <v/>
      </c>
      <c r="L96" s="22" t="str">
        <f t="shared" si="5"/>
        <v/>
      </c>
    </row>
    <row r="97" spans="10:12" x14ac:dyDescent="0.25">
      <c r="J97" s="33">
        <v>92</v>
      </c>
      <c r="K97" s="17" t="str">
        <f t="shared" si="4"/>
        <v/>
      </c>
      <c r="L97" s="22" t="str">
        <f t="shared" si="5"/>
        <v/>
      </c>
    </row>
    <row r="98" spans="10:12" x14ac:dyDescent="0.25">
      <c r="J98" s="33">
        <v>93</v>
      </c>
      <c r="K98" s="17" t="str">
        <f t="shared" si="4"/>
        <v/>
      </c>
      <c r="L98" s="22" t="str">
        <f t="shared" si="5"/>
        <v/>
      </c>
    </row>
    <row r="99" spans="10:12" x14ac:dyDescent="0.25">
      <c r="J99" s="33">
        <v>94</v>
      </c>
      <c r="K99" s="17" t="str">
        <f t="shared" si="4"/>
        <v/>
      </c>
      <c r="L99" s="22" t="str">
        <f t="shared" si="5"/>
        <v/>
      </c>
    </row>
    <row r="100" spans="10:12" x14ac:dyDescent="0.25">
      <c r="J100" s="33">
        <v>95</v>
      </c>
      <c r="K100" s="17" t="str">
        <f t="shared" si="4"/>
        <v/>
      </c>
      <c r="L100" s="22" t="str">
        <f t="shared" si="5"/>
        <v/>
      </c>
    </row>
    <row r="101" spans="10:12" x14ac:dyDescent="0.25">
      <c r="J101" s="33">
        <v>96</v>
      </c>
      <c r="K101" s="17" t="str">
        <f t="shared" ref="K101:K132" si="6">IFERROR(INDEX(data,2*(INT(J101/7))+1,MOD(J101,7)+1),"")</f>
        <v/>
      </c>
      <c r="L101" s="22" t="str">
        <f t="shared" si="5"/>
        <v/>
      </c>
    </row>
    <row r="102" spans="10:12" x14ac:dyDescent="0.25">
      <c r="J102" s="33">
        <v>97</v>
      </c>
      <c r="K102" s="17" t="str">
        <f t="shared" si="6"/>
        <v/>
      </c>
      <c r="L102" s="22" t="str">
        <f t="shared" si="5"/>
        <v/>
      </c>
    </row>
    <row r="103" spans="10:12" x14ac:dyDescent="0.25">
      <c r="J103" s="33">
        <v>98</v>
      </c>
      <c r="K103" s="17" t="str">
        <f t="shared" si="6"/>
        <v/>
      </c>
      <c r="L103" s="22" t="str">
        <f t="shared" si="5"/>
        <v/>
      </c>
    </row>
    <row r="104" spans="10:12" x14ac:dyDescent="0.25">
      <c r="J104" s="33">
        <v>99</v>
      </c>
      <c r="K104" s="17" t="str">
        <f t="shared" si="6"/>
        <v/>
      </c>
      <c r="L104" s="22" t="str">
        <f t="shared" si="5"/>
        <v/>
      </c>
    </row>
    <row r="105" spans="10:12" x14ac:dyDescent="0.25">
      <c r="J105" s="14"/>
    </row>
    <row r="106" spans="10:12" x14ac:dyDescent="0.25">
      <c r="J106" s="14"/>
    </row>
    <row r="107" spans="10:12" x14ac:dyDescent="0.25">
      <c r="J107" s="14"/>
    </row>
    <row r="108" spans="10:12" x14ac:dyDescent="0.25">
      <c r="J108" s="14"/>
    </row>
    <row r="109" spans="10:12" x14ac:dyDescent="0.25">
      <c r="J109" s="14"/>
    </row>
    <row r="110" spans="10:12" x14ac:dyDescent="0.25">
      <c r="J110" s="14"/>
    </row>
    <row r="111" spans="10:12" x14ac:dyDescent="0.25">
      <c r="J111" s="14"/>
    </row>
    <row r="112" spans="10:12" x14ac:dyDescent="0.25">
      <c r="J112" s="14"/>
    </row>
    <row r="113" spans="10:10" x14ac:dyDescent="0.25">
      <c r="J113" s="14"/>
    </row>
    <row r="114" spans="10:10" x14ac:dyDescent="0.25">
      <c r="J114" s="14"/>
    </row>
    <row r="115" spans="10:10" x14ac:dyDescent="0.25">
      <c r="J115" s="14"/>
    </row>
    <row r="116" spans="10:10" x14ac:dyDescent="0.25">
      <c r="J116" s="14"/>
    </row>
    <row r="117" spans="10:10" x14ac:dyDescent="0.25">
      <c r="J117" s="14"/>
    </row>
    <row r="118" spans="10:10" x14ac:dyDescent="0.25">
      <c r="J118" s="14"/>
    </row>
    <row r="119" spans="10:10" x14ac:dyDescent="0.25">
      <c r="J119" s="14"/>
    </row>
    <row r="120" spans="10:10" x14ac:dyDescent="0.25">
      <c r="J120" s="14"/>
    </row>
    <row r="121" spans="10:10" x14ac:dyDescent="0.25">
      <c r="J121" s="14"/>
    </row>
    <row r="122" spans="10:10" x14ac:dyDescent="0.25">
      <c r="J122" s="14"/>
    </row>
    <row r="123" spans="10:10" x14ac:dyDescent="0.25">
      <c r="J123" s="14"/>
    </row>
    <row r="124" spans="10:10" x14ac:dyDescent="0.25">
      <c r="J124" s="14"/>
    </row>
    <row r="125" spans="10:10" x14ac:dyDescent="0.25">
      <c r="J125" s="14"/>
    </row>
    <row r="126" spans="10:10" x14ac:dyDescent="0.25">
      <c r="J126" s="14"/>
    </row>
    <row r="127" spans="10:10" x14ac:dyDescent="0.25">
      <c r="J127" s="14"/>
    </row>
    <row r="128" spans="10:10" x14ac:dyDescent="0.25">
      <c r="J128" s="14"/>
    </row>
    <row r="129" spans="10:10" x14ac:dyDescent="0.25">
      <c r="J129" s="14"/>
    </row>
    <row r="130" spans="10:10" x14ac:dyDescent="0.25">
      <c r="J130" s="14"/>
    </row>
    <row r="131" spans="10:10" x14ac:dyDescent="0.25">
      <c r="J131" s="14"/>
    </row>
    <row r="132" spans="10:10" x14ac:dyDescent="0.25">
      <c r="J132" s="14"/>
    </row>
    <row r="133" spans="10:10" x14ac:dyDescent="0.25">
      <c r="J133" s="14"/>
    </row>
    <row r="134" spans="10:10" x14ac:dyDescent="0.25">
      <c r="J134" s="14"/>
    </row>
    <row r="135" spans="10:10" x14ac:dyDescent="0.25">
      <c r="J135" s="14"/>
    </row>
    <row r="136" spans="10:10" x14ac:dyDescent="0.25">
      <c r="J136" s="14"/>
    </row>
    <row r="137" spans="10:10" x14ac:dyDescent="0.25">
      <c r="J137" s="14"/>
    </row>
    <row r="138" spans="10:10" x14ac:dyDescent="0.25">
      <c r="J138" s="14"/>
    </row>
    <row r="139" spans="10:10" x14ac:dyDescent="0.25">
      <c r="J139" s="14"/>
    </row>
    <row r="140" spans="10:10" x14ac:dyDescent="0.25">
      <c r="J140" s="14"/>
    </row>
    <row r="141" spans="10:10" x14ac:dyDescent="0.25">
      <c r="J141" s="14"/>
    </row>
    <row r="142" spans="10:10" x14ac:dyDescent="0.25">
      <c r="J142" s="14"/>
    </row>
    <row r="143" spans="10:10" x14ac:dyDescent="0.25">
      <c r="J143" s="14"/>
    </row>
    <row r="144" spans="10:10" x14ac:dyDescent="0.25">
      <c r="J144" s="14"/>
    </row>
    <row r="145" spans="10:10" x14ac:dyDescent="0.25">
      <c r="J145" s="14"/>
    </row>
    <row r="146" spans="10:10" x14ac:dyDescent="0.25">
      <c r="J146" s="14"/>
    </row>
    <row r="147" spans="10:10" x14ac:dyDescent="0.25">
      <c r="J147" s="14"/>
    </row>
    <row r="148" spans="10:10" x14ac:dyDescent="0.25">
      <c r="J148" s="14"/>
    </row>
    <row r="149" spans="10:10" x14ac:dyDescent="0.25">
      <c r="J149" s="14"/>
    </row>
    <row r="150" spans="10:10" x14ac:dyDescent="0.25">
      <c r="J150" s="14"/>
    </row>
    <row r="151" spans="10:10" x14ac:dyDescent="0.25">
      <c r="J151" s="14"/>
    </row>
    <row r="152" spans="10:10" x14ac:dyDescent="0.25">
      <c r="J152" s="14"/>
    </row>
    <row r="153" spans="10:10" x14ac:dyDescent="0.25">
      <c r="J153" s="14"/>
    </row>
    <row r="154" spans="10:10" x14ac:dyDescent="0.25">
      <c r="J154" s="14"/>
    </row>
    <row r="155" spans="10:10" x14ac:dyDescent="0.25">
      <c r="J155" s="14"/>
    </row>
    <row r="156" spans="10:10" x14ac:dyDescent="0.25">
      <c r="J156" s="14"/>
    </row>
    <row r="157" spans="10:10" x14ac:dyDescent="0.25">
      <c r="J157" s="14"/>
    </row>
    <row r="158" spans="10:10" x14ac:dyDescent="0.25">
      <c r="J158" s="14"/>
    </row>
    <row r="159" spans="10:10" x14ac:dyDescent="0.25">
      <c r="J159" s="14"/>
    </row>
    <row r="160" spans="10:10" x14ac:dyDescent="0.25">
      <c r="J160" s="14"/>
    </row>
    <row r="161" spans="10:10" x14ac:dyDescent="0.25">
      <c r="J161" s="14"/>
    </row>
    <row r="162" spans="10:10" x14ac:dyDescent="0.25">
      <c r="J162" s="14"/>
    </row>
    <row r="163" spans="10:10" x14ac:dyDescent="0.25">
      <c r="J163" s="14"/>
    </row>
    <row r="164" spans="10:10" x14ac:dyDescent="0.25">
      <c r="J164" s="14"/>
    </row>
    <row r="165" spans="10:10" x14ac:dyDescent="0.25">
      <c r="J165" s="14"/>
    </row>
    <row r="166" spans="10:10" x14ac:dyDescent="0.25">
      <c r="J166" s="14"/>
    </row>
    <row r="167" spans="10:10" x14ac:dyDescent="0.25">
      <c r="J167" s="14"/>
    </row>
    <row r="168" spans="10:10" x14ac:dyDescent="0.25">
      <c r="J168" s="14"/>
    </row>
    <row r="169" spans="10:10" x14ac:dyDescent="0.25">
      <c r="J169" s="14"/>
    </row>
    <row r="170" spans="10:10" x14ac:dyDescent="0.25">
      <c r="J170" s="14"/>
    </row>
    <row r="171" spans="10:10" x14ac:dyDescent="0.25">
      <c r="J171" s="14"/>
    </row>
    <row r="172" spans="10:10" x14ac:dyDescent="0.25">
      <c r="J172" s="14"/>
    </row>
    <row r="173" spans="10:10" x14ac:dyDescent="0.25">
      <c r="J173" s="14"/>
    </row>
    <row r="174" spans="10:10" x14ac:dyDescent="0.25">
      <c r="J174" s="14"/>
    </row>
    <row r="175" spans="10:10" x14ac:dyDescent="0.25">
      <c r="J175" s="14"/>
    </row>
    <row r="176" spans="10:10" x14ac:dyDescent="0.25">
      <c r="J176" s="14"/>
    </row>
    <row r="177" spans="10:10" x14ac:dyDescent="0.25">
      <c r="J177" s="14"/>
    </row>
    <row r="178" spans="10:10" x14ac:dyDescent="0.25">
      <c r="J178" s="14"/>
    </row>
    <row r="179" spans="10:10" x14ac:dyDescent="0.25">
      <c r="J179" s="14"/>
    </row>
    <row r="180" spans="10:10" x14ac:dyDescent="0.25">
      <c r="J180" s="14"/>
    </row>
    <row r="181" spans="10:10" x14ac:dyDescent="0.25">
      <c r="J181" s="14"/>
    </row>
    <row r="182" spans="10:10" x14ac:dyDescent="0.25">
      <c r="J182" s="14"/>
    </row>
    <row r="183" spans="10:10" x14ac:dyDescent="0.25">
      <c r="J183" s="14"/>
    </row>
    <row r="184" spans="10:10" x14ac:dyDescent="0.25">
      <c r="J184" s="14"/>
    </row>
    <row r="185" spans="10:10" x14ac:dyDescent="0.25">
      <c r="J185" s="14"/>
    </row>
    <row r="186" spans="10:10" x14ac:dyDescent="0.25">
      <c r="J186" s="14"/>
    </row>
    <row r="187" spans="10:10" x14ac:dyDescent="0.25">
      <c r="J187" s="14"/>
    </row>
    <row r="188" spans="10:10" x14ac:dyDescent="0.25">
      <c r="J188" s="14"/>
    </row>
    <row r="189" spans="10:10" x14ac:dyDescent="0.25">
      <c r="J189" s="14"/>
    </row>
    <row r="190" spans="10:10" x14ac:dyDescent="0.25">
      <c r="J190" s="14"/>
    </row>
    <row r="191" spans="10:10" x14ac:dyDescent="0.25">
      <c r="J191" s="14"/>
    </row>
    <row r="192" spans="10:10" x14ac:dyDescent="0.25">
      <c r="J192" s="14"/>
    </row>
    <row r="193" spans="10:10" x14ac:dyDescent="0.25">
      <c r="J193" s="14"/>
    </row>
    <row r="194" spans="10:10" x14ac:dyDescent="0.25">
      <c r="J194" s="14"/>
    </row>
    <row r="195" spans="10:10" x14ac:dyDescent="0.25">
      <c r="J195" s="14"/>
    </row>
    <row r="196" spans="10:10" x14ac:dyDescent="0.25">
      <c r="J196" s="14"/>
    </row>
    <row r="197" spans="10:10" x14ac:dyDescent="0.25">
      <c r="J197" s="14"/>
    </row>
    <row r="198" spans="10:10" x14ac:dyDescent="0.25">
      <c r="J198" s="14"/>
    </row>
    <row r="199" spans="10:10" x14ac:dyDescent="0.25">
      <c r="J199" s="14"/>
    </row>
    <row r="200" spans="10:10" x14ac:dyDescent="0.25">
      <c r="J200" s="14"/>
    </row>
    <row r="201" spans="10:10" x14ac:dyDescent="0.25">
      <c r="J201" s="14"/>
    </row>
    <row r="202" spans="10:10" x14ac:dyDescent="0.25">
      <c r="J202" s="14"/>
    </row>
    <row r="203" spans="10:10" x14ac:dyDescent="0.25">
      <c r="J203" s="14"/>
    </row>
    <row r="204" spans="10:10" x14ac:dyDescent="0.25">
      <c r="J204" s="14"/>
    </row>
    <row r="205" spans="10:10" x14ac:dyDescent="0.25">
      <c r="J205" s="14"/>
    </row>
    <row r="206" spans="10:10" x14ac:dyDescent="0.25">
      <c r="J206" s="14"/>
    </row>
    <row r="207" spans="10:10" x14ac:dyDescent="0.25">
      <c r="J207" s="14"/>
    </row>
    <row r="208" spans="10:10" x14ac:dyDescent="0.25">
      <c r="J208" s="14"/>
    </row>
    <row r="209" spans="10:10" x14ac:dyDescent="0.25">
      <c r="J209" s="14"/>
    </row>
    <row r="210" spans="10:10" x14ac:dyDescent="0.25">
      <c r="J210" s="14"/>
    </row>
    <row r="211" spans="10:10" x14ac:dyDescent="0.25">
      <c r="J211" s="14"/>
    </row>
    <row r="212" spans="10:10" x14ac:dyDescent="0.25">
      <c r="J212" s="14"/>
    </row>
    <row r="213" spans="10:10" x14ac:dyDescent="0.25">
      <c r="J213" s="14"/>
    </row>
    <row r="214" spans="10:10" x14ac:dyDescent="0.25">
      <c r="J214" s="14"/>
    </row>
    <row r="215" spans="10:10" x14ac:dyDescent="0.25">
      <c r="J215" s="14"/>
    </row>
    <row r="216" spans="10:10" x14ac:dyDescent="0.25">
      <c r="J216" s="14"/>
    </row>
    <row r="217" spans="10:10" x14ac:dyDescent="0.25">
      <c r="J217" s="14"/>
    </row>
    <row r="218" spans="10:10" x14ac:dyDescent="0.25">
      <c r="J218" s="14"/>
    </row>
    <row r="219" spans="10:10" x14ac:dyDescent="0.25">
      <c r="J219" s="14"/>
    </row>
    <row r="220" spans="10:10" x14ac:dyDescent="0.25">
      <c r="J220" s="14"/>
    </row>
    <row r="221" spans="10:10" x14ac:dyDescent="0.25">
      <c r="J221" s="14"/>
    </row>
    <row r="222" spans="10:10" x14ac:dyDescent="0.25">
      <c r="J222" s="14"/>
    </row>
    <row r="223" spans="10:10" x14ac:dyDescent="0.25">
      <c r="J223" s="14"/>
    </row>
    <row r="224" spans="10:10" x14ac:dyDescent="0.25">
      <c r="J224" s="14"/>
    </row>
    <row r="225" spans="10:10" x14ac:dyDescent="0.25">
      <c r="J225" s="14"/>
    </row>
    <row r="226" spans="10:10" x14ac:dyDescent="0.25">
      <c r="J226" s="14"/>
    </row>
    <row r="227" spans="10:10" x14ac:dyDescent="0.25">
      <c r="J227" s="14"/>
    </row>
    <row r="228" spans="10:10" x14ac:dyDescent="0.25">
      <c r="J228" s="14"/>
    </row>
    <row r="229" spans="10:10" x14ac:dyDescent="0.25">
      <c r="J229" s="14"/>
    </row>
    <row r="230" spans="10:10" x14ac:dyDescent="0.25">
      <c r="J230" s="14"/>
    </row>
    <row r="231" spans="10:10" x14ac:dyDescent="0.25">
      <c r="J231" s="14"/>
    </row>
    <row r="232" spans="10:10" x14ac:dyDescent="0.25">
      <c r="J232" s="14"/>
    </row>
    <row r="233" spans="10:10" x14ac:dyDescent="0.25">
      <c r="J233" s="14"/>
    </row>
    <row r="234" spans="10:10" x14ac:dyDescent="0.25">
      <c r="J234" s="14"/>
    </row>
    <row r="235" spans="10:10" x14ac:dyDescent="0.25">
      <c r="J235" s="14"/>
    </row>
    <row r="236" spans="10:10" x14ac:dyDescent="0.25">
      <c r="J236" s="14"/>
    </row>
    <row r="237" spans="10:10" x14ac:dyDescent="0.25">
      <c r="J237" s="14"/>
    </row>
    <row r="238" spans="10:10" x14ac:dyDescent="0.25">
      <c r="J238" s="14"/>
    </row>
    <row r="239" spans="10:10" x14ac:dyDescent="0.25">
      <c r="J239" s="14"/>
    </row>
    <row r="240" spans="10:10" x14ac:dyDescent="0.25">
      <c r="J240" s="14"/>
    </row>
    <row r="241" spans="10:10" x14ac:dyDescent="0.25">
      <c r="J241" s="14"/>
    </row>
    <row r="242" spans="10:10" x14ac:dyDescent="0.25">
      <c r="J242" s="14"/>
    </row>
    <row r="243" spans="10:10" x14ac:dyDescent="0.25">
      <c r="J243" s="14"/>
    </row>
    <row r="244" spans="10:10" x14ac:dyDescent="0.25">
      <c r="J244" s="14"/>
    </row>
    <row r="245" spans="10:10" x14ac:dyDescent="0.25">
      <c r="J245" s="14"/>
    </row>
    <row r="246" spans="10:10" x14ac:dyDescent="0.25">
      <c r="J246" s="14"/>
    </row>
    <row r="247" spans="10:10" x14ac:dyDescent="0.25">
      <c r="J247" s="14"/>
    </row>
    <row r="248" spans="10:10" x14ac:dyDescent="0.25">
      <c r="J248" s="14"/>
    </row>
    <row r="249" spans="10:10" x14ac:dyDescent="0.25">
      <c r="J249" s="14"/>
    </row>
    <row r="250" spans="10:10" x14ac:dyDescent="0.25">
      <c r="J250" s="14"/>
    </row>
    <row r="251" spans="10:10" x14ac:dyDescent="0.25">
      <c r="J251" s="14"/>
    </row>
    <row r="252" spans="10:10" x14ac:dyDescent="0.25">
      <c r="J252" s="14"/>
    </row>
    <row r="253" spans="10:10" x14ac:dyDescent="0.25">
      <c r="J253" s="14"/>
    </row>
    <row r="254" spans="10:10" x14ac:dyDescent="0.25">
      <c r="J254" s="14"/>
    </row>
    <row r="255" spans="10:10" x14ac:dyDescent="0.25">
      <c r="J255" s="14"/>
    </row>
    <row r="256" spans="10:10" x14ac:dyDescent="0.25">
      <c r="J256" s="14"/>
    </row>
    <row r="257" spans="10:10" x14ac:dyDescent="0.25">
      <c r="J257" s="14"/>
    </row>
    <row r="258" spans="10:10" x14ac:dyDescent="0.25">
      <c r="J258" s="14"/>
    </row>
    <row r="259" spans="10:10" x14ac:dyDescent="0.25">
      <c r="J259" s="14"/>
    </row>
    <row r="260" spans="10:10" x14ac:dyDescent="0.25">
      <c r="J260" s="14"/>
    </row>
    <row r="261" spans="10:10" x14ac:dyDescent="0.25">
      <c r="J261" s="14"/>
    </row>
    <row r="262" spans="10:10" x14ac:dyDescent="0.25">
      <c r="J262" s="14"/>
    </row>
    <row r="263" spans="10:10" x14ac:dyDescent="0.25">
      <c r="J263" s="14"/>
    </row>
    <row r="264" spans="10:10" x14ac:dyDescent="0.25">
      <c r="J264" s="14"/>
    </row>
    <row r="265" spans="10:10" x14ac:dyDescent="0.25">
      <c r="J265" s="14"/>
    </row>
    <row r="266" spans="10:10" x14ac:dyDescent="0.25">
      <c r="J266" s="14"/>
    </row>
    <row r="267" spans="10:10" x14ac:dyDescent="0.25">
      <c r="J267" s="14"/>
    </row>
    <row r="268" spans="10:10" x14ac:dyDescent="0.25">
      <c r="J268" s="14"/>
    </row>
    <row r="269" spans="10:10" x14ac:dyDescent="0.25">
      <c r="J269" s="14"/>
    </row>
    <row r="270" spans="10:10" x14ac:dyDescent="0.25">
      <c r="J270" s="14"/>
    </row>
    <row r="271" spans="10:10" x14ac:dyDescent="0.25">
      <c r="J271" s="14"/>
    </row>
    <row r="272" spans="10:10" x14ac:dyDescent="0.25">
      <c r="J272" s="14"/>
    </row>
    <row r="273" spans="10:10" x14ac:dyDescent="0.25">
      <c r="J273" s="14"/>
    </row>
    <row r="274" spans="10:10" x14ac:dyDescent="0.25">
      <c r="J274" s="14"/>
    </row>
    <row r="275" spans="10:10" x14ac:dyDescent="0.25">
      <c r="J275" s="14"/>
    </row>
    <row r="276" spans="10:10" x14ac:dyDescent="0.25">
      <c r="J276" s="14"/>
    </row>
    <row r="277" spans="10:10" x14ac:dyDescent="0.25">
      <c r="J277" s="14"/>
    </row>
    <row r="278" spans="10:10" x14ac:dyDescent="0.25">
      <c r="J278" s="14"/>
    </row>
  </sheetData>
  <mergeCells count="8">
    <mergeCell ref="N14:O14"/>
    <mergeCell ref="N15:O15"/>
    <mergeCell ref="N9:O9"/>
    <mergeCell ref="N10:O10"/>
    <mergeCell ref="N11:O11"/>
    <mergeCell ref="N12:O12"/>
    <mergeCell ref="N13:O13"/>
    <mergeCell ref="B1:L1"/>
  </mergeCells>
  <hyperlinks>
    <hyperlink ref="N10:O10" r:id="rId1" display="SUMIFS Formula"/>
    <hyperlink ref="N11:O11" r:id="rId2" display="SUMPRODUCT Formula"/>
    <hyperlink ref="N12:O12" r:id="rId3" display="VLOOKUP Formula"/>
    <hyperlink ref="N13:O13" r:id="rId4" display="INDEX + MATCH Formula"/>
    <hyperlink ref="N14:O14" r:id="rId5" display="SUMIF works in 2D too"/>
    <hyperlink ref="N15:O15" r:id="rId6" display="The VLOOKUP Book"/>
  </hyperlinks>
  <pageMargins left="0.7" right="0.7" top="0.75" bottom="0.75" header="0.3" footer="0.3"/>
  <pageSetup orientation="portrait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Q105"/>
  <sheetViews>
    <sheetView showGridLines="0" zoomScaleNormal="100" workbookViewId="0">
      <selection activeCell="B5" sqref="B5"/>
    </sheetView>
  </sheetViews>
  <sheetFormatPr defaultRowHeight="15" x14ac:dyDescent="0.25"/>
  <cols>
    <col min="1" max="1" width="2.85546875" style="11" customWidth="1"/>
    <col min="2" max="7" width="9.140625" style="11"/>
    <col min="8" max="8" width="9.140625" style="11" customWidth="1"/>
    <col min="9" max="9" width="4.85546875" style="11" customWidth="1"/>
    <col min="10" max="11" width="15.28515625" style="11" customWidth="1"/>
    <col min="12" max="12" width="6.140625" style="11" customWidth="1"/>
    <col min="13" max="13" width="20.28515625" style="11" customWidth="1"/>
    <col min="14" max="14" width="11.28515625" style="11" customWidth="1"/>
    <col min="15" max="15" width="9.140625" style="11"/>
    <col min="16" max="16" width="18.5703125" style="11" hidden="1" customWidth="1"/>
    <col min="17" max="17" width="11.28515625" style="11" hidden="1" customWidth="1"/>
    <col min="18" max="16384" width="9.140625" style="11"/>
  </cols>
  <sheetData>
    <row r="1" spans="2:17" s="5" customFormat="1" ht="43.5" customHeight="1" x14ac:dyDescent="0.25">
      <c r="B1" s="29" t="s">
        <v>4</v>
      </c>
      <c r="C1" s="29"/>
      <c r="D1" s="29"/>
      <c r="E1" s="29"/>
      <c r="F1" s="29"/>
      <c r="G1" s="29"/>
      <c r="H1" s="29"/>
    </row>
    <row r="2" spans="2:17" customFormat="1" x14ac:dyDescent="0.25"/>
    <row r="3" spans="2:17" ht="27" customHeight="1" x14ac:dyDescent="0.25"/>
    <row r="4" spans="2:17" x14ac:dyDescent="0.25">
      <c r="B4" s="18" t="s">
        <v>13</v>
      </c>
      <c r="C4" s="19"/>
      <c r="D4" s="19"/>
      <c r="E4" s="19"/>
      <c r="F4" s="19"/>
      <c r="G4" s="19"/>
      <c r="H4" s="20"/>
      <c r="J4" s="21" t="s">
        <v>16</v>
      </c>
      <c r="K4" s="20"/>
      <c r="M4" s="21" t="s">
        <v>15</v>
      </c>
      <c r="N4" s="20"/>
    </row>
    <row r="5" spans="2:17" x14ac:dyDescent="0.25">
      <c r="B5" s="1">
        <v>41911</v>
      </c>
      <c r="C5" s="1">
        <v>41912</v>
      </c>
      <c r="D5" s="1">
        <v>41913</v>
      </c>
      <c r="E5" s="1">
        <v>41914</v>
      </c>
      <c r="F5" s="1">
        <v>41915</v>
      </c>
      <c r="G5" s="1">
        <v>41916</v>
      </c>
      <c r="H5" s="1">
        <v>41917</v>
      </c>
      <c r="J5" s="16" t="s">
        <v>1</v>
      </c>
      <c r="K5" s="23" t="s">
        <v>11</v>
      </c>
      <c r="M5" s="8" t="s">
        <v>0</v>
      </c>
      <c r="N5" s="8"/>
      <c r="P5" s="8" t="s">
        <v>3</v>
      </c>
      <c r="Q5" s="8"/>
    </row>
    <row r="6" spans="2:17" x14ac:dyDescent="0.25">
      <c r="B6" s="2">
        <v>58312</v>
      </c>
      <c r="C6" s="2">
        <v>62441</v>
      </c>
      <c r="D6" s="2">
        <v>60467</v>
      </c>
      <c r="E6" s="2">
        <v>59783</v>
      </c>
      <c r="F6" s="2">
        <v>51276</v>
      </c>
      <c r="G6" s="2">
        <v>23450</v>
      </c>
      <c r="H6" s="2">
        <v>23557</v>
      </c>
      <c r="J6" s="17">
        <v>41911</v>
      </c>
      <c r="K6" s="22">
        <v>58312</v>
      </c>
      <c r="M6" s="6" t="s">
        <v>1</v>
      </c>
      <c r="N6" s="26">
        <v>41927</v>
      </c>
      <c r="P6" s="6" t="s">
        <v>2</v>
      </c>
      <c r="Q6" s="10" t="e">
        <f ca="1">INDIRECT(ADDRESS(SUMPRODUCT((B5:H15=N6)*((ROW(B5:H15))*ISEVEN(ROW(B5:H15))))+1,SUMPRODUCT((B5:H15=N6)*((COLUMN(B5:H15))*ISEVEN(ROW(B5:H15))))))</f>
        <v>#VALUE!</v>
      </c>
    </row>
    <row r="7" spans="2:17" x14ac:dyDescent="0.25">
      <c r="B7" s="1">
        <v>41918</v>
      </c>
      <c r="C7" s="1">
        <v>41919</v>
      </c>
      <c r="D7" s="1">
        <v>41920</v>
      </c>
      <c r="E7" s="1">
        <v>41921</v>
      </c>
      <c r="F7" s="1">
        <v>41922</v>
      </c>
      <c r="G7" s="1">
        <v>41923</v>
      </c>
      <c r="H7" s="1">
        <v>41924</v>
      </c>
      <c r="J7" s="17">
        <v>41912</v>
      </c>
      <c r="K7" s="22">
        <v>62441</v>
      </c>
      <c r="M7" s="6" t="s">
        <v>2</v>
      </c>
      <c r="N7" s="7">
        <f>VLOOKUP(N6,$J$6:$K$105,2,FALSE)</f>
        <v>60978</v>
      </c>
    </row>
    <row r="8" spans="2:17" ht="18.75" x14ac:dyDescent="0.3">
      <c r="B8" s="2">
        <v>53194</v>
      </c>
      <c r="C8" s="2">
        <v>60236</v>
      </c>
      <c r="D8" s="2">
        <v>62079</v>
      </c>
      <c r="E8" s="2">
        <v>66489</v>
      </c>
      <c r="F8" s="2">
        <v>59258</v>
      </c>
      <c r="G8" s="2">
        <v>27140</v>
      </c>
      <c r="H8" s="2">
        <v>25181</v>
      </c>
      <c r="J8" s="17">
        <v>41913</v>
      </c>
      <c r="K8" s="22">
        <v>60467</v>
      </c>
      <c r="M8" s="12"/>
      <c r="N8" s="12"/>
    </row>
    <row r="9" spans="2:17" ht="18.75" x14ac:dyDescent="0.3">
      <c r="B9" s="1">
        <v>41925</v>
      </c>
      <c r="C9" s="1">
        <v>41926</v>
      </c>
      <c r="D9" s="1">
        <v>41927</v>
      </c>
      <c r="E9" s="1">
        <v>41928</v>
      </c>
      <c r="F9" s="1">
        <v>41929</v>
      </c>
      <c r="G9" s="1">
        <v>41930</v>
      </c>
      <c r="H9" s="1">
        <v>41931</v>
      </c>
      <c r="J9" s="17">
        <v>41914</v>
      </c>
      <c r="K9" s="22">
        <v>59783</v>
      </c>
      <c r="M9" s="13"/>
      <c r="N9" s="13"/>
    </row>
    <row r="10" spans="2:17" x14ac:dyDescent="0.25">
      <c r="B10" s="2">
        <v>56231</v>
      </c>
      <c r="C10" s="2">
        <v>62397</v>
      </c>
      <c r="D10" s="2">
        <v>60978</v>
      </c>
      <c r="E10" s="2">
        <v>60928</v>
      </c>
      <c r="F10" s="2">
        <v>52430</v>
      </c>
      <c r="G10" s="2">
        <v>24772</v>
      </c>
      <c r="H10" s="2">
        <v>25630</v>
      </c>
      <c r="J10" s="17">
        <v>41915</v>
      </c>
      <c r="K10" s="22">
        <v>51276</v>
      </c>
      <c r="M10" s="30"/>
      <c r="N10" s="30"/>
    </row>
    <row r="11" spans="2:17" x14ac:dyDescent="0.25">
      <c r="B11" s="1">
        <v>41932</v>
      </c>
      <c r="C11" s="1">
        <v>41933</v>
      </c>
      <c r="D11" s="1">
        <v>41934</v>
      </c>
      <c r="E11" s="1">
        <v>41935</v>
      </c>
      <c r="F11" s="1">
        <v>41936</v>
      </c>
      <c r="G11" s="1">
        <v>41937</v>
      </c>
      <c r="H11" s="1">
        <v>41938</v>
      </c>
      <c r="J11" s="17">
        <v>41916</v>
      </c>
      <c r="K11" s="22">
        <v>23450</v>
      </c>
      <c r="M11" s="31" t="s">
        <v>6</v>
      </c>
      <c r="N11" s="31"/>
    </row>
    <row r="12" spans="2:17" x14ac:dyDescent="0.25">
      <c r="B12" s="2">
        <v>59968</v>
      </c>
      <c r="C12" s="2">
        <v>61044</v>
      </c>
      <c r="D12" s="2">
        <v>57305</v>
      </c>
      <c r="E12" s="2">
        <v>54357</v>
      </c>
      <c r="F12" s="2">
        <v>48704</v>
      </c>
      <c r="G12" s="2">
        <v>22318</v>
      </c>
      <c r="H12" s="2">
        <v>23605</v>
      </c>
      <c r="J12" s="17">
        <v>41917</v>
      </c>
      <c r="K12" s="22">
        <v>23557</v>
      </c>
      <c r="M12" s="31" t="s">
        <v>7</v>
      </c>
      <c r="N12" s="31"/>
    </row>
    <row r="13" spans="2:17" x14ac:dyDescent="0.25">
      <c r="B13" s="1">
        <v>41939</v>
      </c>
      <c r="C13" s="1">
        <v>41940</v>
      </c>
      <c r="D13" s="1">
        <v>41941</v>
      </c>
      <c r="E13" s="1">
        <v>41942</v>
      </c>
      <c r="F13" s="1">
        <v>41943</v>
      </c>
      <c r="G13" s="1">
        <v>41944</v>
      </c>
      <c r="H13" s="1">
        <v>41945</v>
      </c>
      <c r="J13" s="17">
        <v>41918</v>
      </c>
      <c r="K13" s="22">
        <v>53194</v>
      </c>
      <c r="M13" s="31" t="s">
        <v>8</v>
      </c>
      <c r="N13" s="31"/>
    </row>
    <row r="14" spans="2:17" x14ac:dyDescent="0.25">
      <c r="B14" s="2">
        <v>56655</v>
      </c>
      <c r="C14" s="2">
        <v>62788</v>
      </c>
      <c r="D14" s="2">
        <v>62957</v>
      </c>
      <c r="E14" s="2">
        <v>64221</v>
      </c>
      <c r="F14" s="2">
        <v>52697</v>
      </c>
      <c r="G14" s="2">
        <v>25940</v>
      </c>
      <c r="H14" s="2">
        <v>27283</v>
      </c>
      <c r="J14" s="17">
        <v>41919</v>
      </c>
      <c r="K14" s="22">
        <v>60236</v>
      </c>
      <c r="M14" s="32" t="s">
        <v>9</v>
      </c>
      <c r="N14" s="32"/>
    </row>
    <row r="15" spans="2:17" x14ac:dyDescent="0.25">
      <c r="B15" s="1">
        <v>41946</v>
      </c>
      <c r="C15" s="1">
        <v>41947</v>
      </c>
      <c r="D15" s="3"/>
      <c r="E15" s="3"/>
      <c r="F15" s="3"/>
      <c r="G15" s="3"/>
      <c r="H15" s="3"/>
      <c r="J15" s="17">
        <v>41920</v>
      </c>
      <c r="K15" s="22">
        <v>62079</v>
      </c>
      <c r="M15" s="31" t="s">
        <v>5</v>
      </c>
      <c r="N15" s="31"/>
    </row>
    <row r="16" spans="2:17" x14ac:dyDescent="0.25">
      <c r="B16" s="2">
        <v>53490</v>
      </c>
      <c r="C16" s="2">
        <v>5302</v>
      </c>
      <c r="D16" s="4"/>
      <c r="E16" s="4"/>
      <c r="F16" s="4"/>
      <c r="G16" s="4"/>
      <c r="H16" s="4"/>
      <c r="J16" s="17">
        <v>41921</v>
      </c>
      <c r="K16" s="22">
        <v>66489</v>
      </c>
      <c r="M16" s="31" t="s">
        <v>10</v>
      </c>
      <c r="N16" s="31"/>
    </row>
    <row r="17" spans="10:11" x14ac:dyDescent="0.25">
      <c r="J17" s="17">
        <v>41922</v>
      </c>
      <c r="K17" s="22">
        <v>59258</v>
      </c>
    </row>
    <row r="18" spans="10:11" x14ac:dyDescent="0.25">
      <c r="J18" s="17">
        <v>41923</v>
      </c>
      <c r="K18" s="22">
        <v>27140</v>
      </c>
    </row>
    <row r="19" spans="10:11" x14ac:dyDescent="0.25">
      <c r="J19" s="17">
        <v>41924</v>
      </c>
      <c r="K19" s="22">
        <v>25181</v>
      </c>
    </row>
    <row r="20" spans="10:11" x14ac:dyDescent="0.25">
      <c r="J20" s="17">
        <v>41925</v>
      </c>
      <c r="K20" s="22">
        <v>56231</v>
      </c>
    </row>
    <row r="21" spans="10:11" x14ac:dyDescent="0.25">
      <c r="J21" s="17">
        <v>41926</v>
      </c>
      <c r="K21" s="22">
        <v>62397</v>
      </c>
    </row>
    <row r="22" spans="10:11" x14ac:dyDescent="0.25">
      <c r="J22" s="17">
        <v>41927</v>
      </c>
      <c r="K22" s="22">
        <v>60978</v>
      </c>
    </row>
    <row r="23" spans="10:11" x14ac:dyDescent="0.25">
      <c r="J23" s="17">
        <v>41928</v>
      </c>
      <c r="K23" s="22">
        <v>60928</v>
      </c>
    </row>
    <row r="24" spans="10:11" x14ac:dyDescent="0.25">
      <c r="J24" s="17">
        <v>41929</v>
      </c>
      <c r="K24" s="22">
        <v>52430</v>
      </c>
    </row>
    <row r="25" spans="10:11" x14ac:dyDescent="0.25">
      <c r="J25" s="17">
        <v>41930</v>
      </c>
      <c r="K25" s="22">
        <v>24772</v>
      </c>
    </row>
    <row r="26" spans="10:11" x14ac:dyDescent="0.25">
      <c r="J26" s="17">
        <v>41931</v>
      </c>
      <c r="K26" s="22">
        <v>25630</v>
      </c>
    </row>
    <row r="27" spans="10:11" x14ac:dyDescent="0.25">
      <c r="J27" s="17">
        <v>41932</v>
      </c>
      <c r="K27" s="22">
        <v>59968</v>
      </c>
    </row>
    <row r="28" spans="10:11" x14ac:dyDescent="0.25">
      <c r="J28" s="17">
        <v>41933</v>
      </c>
      <c r="K28" s="22">
        <v>61044</v>
      </c>
    </row>
    <row r="29" spans="10:11" x14ac:dyDescent="0.25">
      <c r="J29" s="17">
        <v>41934</v>
      </c>
      <c r="K29" s="22">
        <v>57305</v>
      </c>
    </row>
    <row r="30" spans="10:11" x14ac:dyDescent="0.25">
      <c r="J30" s="17">
        <v>41935</v>
      </c>
      <c r="K30" s="22">
        <v>54357</v>
      </c>
    </row>
    <row r="31" spans="10:11" x14ac:dyDescent="0.25">
      <c r="J31" s="17">
        <v>41936</v>
      </c>
      <c r="K31" s="22">
        <v>48704</v>
      </c>
    </row>
    <row r="32" spans="10:11" x14ac:dyDescent="0.25">
      <c r="J32" s="17">
        <v>41937</v>
      </c>
      <c r="K32" s="22">
        <v>22318</v>
      </c>
    </row>
    <row r="33" spans="10:11" x14ac:dyDescent="0.25">
      <c r="J33" s="17">
        <v>41938</v>
      </c>
      <c r="K33" s="22">
        <v>23605</v>
      </c>
    </row>
    <row r="34" spans="10:11" x14ac:dyDescent="0.25">
      <c r="J34" s="17">
        <v>41939</v>
      </c>
      <c r="K34" s="22">
        <v>56655</v>
      </c>
    </row>
    <row r="35" spans="10:11" x14ac:dyDescent="0.25">
      <c r="J35" s="17">
        <v>41940</v>
      </c>
      <c r="K35" s="22">
        <v>62788</v>
      </c>
    </row>
    <row r="36" spans="10:11" x14ac:dyDescent="0.25">
      <c r="J36" s="17">
        <v>41941</v>
      </c>
      <c r="K36" s="22">
        <v>62957</v>
      </c>
    </row>
    <row r="37" spans="10:11" x14ac:dyDescent="0.25">
      <c r="J37" s="17">
        <v>41942</v>
      </c>
      <c r="K37" s="22">
        <v>64221</v>
      </c>
    </row>
    <row r="38" spans="10:11" x14ac:dyDescent="0.25">
      <c r="J38" s="17">
        <v>41943</v>
      </c>
      <c r="K38" s="22">
        <v>52697</v>
      </c>
    </row>
    <row r="39" spans="10:11" x14ac:dyDescent="0.25">
      <c r="J39" s="17">
        <v>41944</v>
      </c>
      <c r="K39" s="22">
        <v>25940</v>
      </c>
    </row>
    <row r="40" spans="10:11" x14ac:dyDescent="0.25">
      <c r="J40" s="17">
        <v>41945</v>
      </c>
      <c r="K40" s="22">
        <v>27283</v>
      </c>
    </row>
    <row r="41" spans="10:11" x14ac:dyDescent="0.25">
      <c r="J41" s="17">
        <v>41946</v>
      </c>
      <c r="K41" s="22">
        <v>53490</v>
      </c>
    </row>
    <row r="42" spans="10:11" x14ac:dyDescent="0.25">
      <c r="J42" s="17">
        <v>41947</v>
      </c>
      <c r="K42" s="22">
        <v>5302</v>
      </c>
    </row>
    <row r="43" spans="10:11" x14ac:dyDescent="0.25">
      <c r="J43" s="17"/>
      <c r="K43" s="22"/>
    </row>
    <row r="44" spans="10:11" x14ac:dyDescent="0.25">
      <c r="J44" s="17"/>
      <c r="K44" s="22"/>
    </row>
    <row r="45" spans="10:11" x14ac:dyDescent="0.25">
      <c r="J45" s="17"/>
      <c r="K45" s="22"/>
    </row>
    <row r="46" spans="10:11" x14ac:dyDescent="0.25">
      <c r="J46" s="17"/>
      <c r="K46" s="22"/>
    </row>
    <row r="47" spans="10:11" x14ac:dyDescent="0.25">
      <c r="J47" s="17"/>
      <c r="K47" s="22"/>
    </row>
    <row r="48" spans="10:11" x14ac:dyDescent="0.25">
      <c r="J48" s="17"/>
      <c r="K48" s="22"/>
    </row>
    <row r="49" spans="10:11" x14ac:dyDescent="0.25">
      <c r="J49" s="17"/>
      <c r="K49" s="22"/>
    </row>
    <row r="50" spans="10:11" x14ac:dyDescent="0.25">
      <c r="J50" s="17"/>
      <c r="K50" s="22"/>
    </row>
    <row r="51" spans="10:11" x14ac:dyDescent="0.25">
      <c r="J51" s="17"/>
      <c r="K51" s="22"/>
    </row>
    <row r="52" spans="10:11" x14ac:dyDescent="0.25">
      <c r="J52" s="17"/>
      <c r="K52" s="22"/>
    </row>
    <row r="53" spans="10:11" x14ac:dyDescent="0.25">
      <c r="J53" s="17"/>
      <c r="K53" s="22"/>
    </row>
    <row r="54" spans="10:11" x14ac:dyDescent="0.25">
      <c r="J54" s="17"/>
      <c r="K54" s="22"/>
    </row>
    <row r="55" spans="10:11" x14ac:dyDescent="0.25">
      <c r="J55" s="17"/>
      <c r="K55" s="22"/>
    </row>
    <row r="56" spans="10:11" x14ac:dyDescent="0.25">
      <c r="J56" s="17"/>
      <c r="K56" s="22"/>
    </row>
    <row r="57" spans="10:11" x14ac:dyDescent="0.25">
      <c r="J57" s="17"/>
      <c r="K57" s="22"/>
    </row>
    <row r="58" spans="10:11" x14ac:dyDescent="0.25">
      <c r="J58" s="17"/>
      <c r="K58" s="22"/>
    </row>
    <row r="59" spans="10:11" x14ac:dyDescent="0.25">
      <c r="J59" s="17"/>
      <c r="K59" s="22"/>
    </row>
    <row r="60" spans="10:11" x14ac:dyDescent="0.25">
      <c r="J60" s="17"/>
      <c r="K60" s="22"/>
    </row>
    <row r="61" spans="10:11" x14ac:dyDescent="0.25">
      <c r="J61" s="17"/>
      <c r="K61" s="22"/>
    </row>
    <row r="62" spans="10:11" x14ac:dyDescent="0.25">
      <c r="J62" s="17"/>
      <c r="K62" s="22"/>
    </row>
    <row r="63" spans="10:11" x14ac:dyDescent="0.25">
      <c r="J63" s="17"/>
      <c r="K63" s="22"/>
    </row>
    <row r="64" spans="10:11" x14ac:dyDescent="0.25">
      <c r="J64" s="17"/>
      <c r="K64" s="22"/>
    </row>
    <row r="65" spans="10:11" x14ac:dyDescent="0.25">
      <c r="J65" s="17"/>
      <c r="K65" s="22"/>
    </row>
    <row r="66" spans="10:11" x14ac:dyDescent="0.25">
      <c r="J66" s="17"/>
      <c r="K66" s="22"/>
    </row>
    <row r="67" spans="10:11" x14ac:dyDescent="0.25">
      <c r="J67" s="17"/>
      <c r="K67" s="22"/>
    </row>
    <row r="68" spans="10:11" x14ac:dyDescent="0.25">
      <c r="J68" s="17"/>
      <c r="K68" s="22"/>
    </row>
    <row r="69" spans="10:11" x14ac:dyDescent="0.25">
      <c r="J69" s="17"/>
      <c r="K69" s="22"/>
    </row>
    <row r="70" spans="10:11" x14ac:dyDescent="0.25">
      <c r="J70" s="17"/>
      <c r="K70" s="22"/>
    </row>
    <row r="71" spans="10:11" x14ac:dyDescent="0.25">
      <c r="J71" s="17"/>
      <c r="K71" s="22"/>
    </row>
    <row r="72" spans="10:11" x14ac:dyDescent="0.25">
      <c r="J72" s="17"/>
      <c r="K72" s="22"/>
    </row>
    <row r="73" spans="10:11" x14ac:dyDescent="0.25">
      <c r="J73" s="17"/>
      <c r="K73" s="22"/>
    </row>
    <row r="74" spans="10:11" x14ac:dyDescent="0.25">
      <c r="J74" s="17"/>
      <c r="K74" s="22"/>
    </row>
    <row r="75" spans="10:11" x14ac:dyDescent="0.25">
      <c r="J75" s="17"/>
      <c r="K75" s="22"/>
    </row>
    <row r="76" spans="10:11" x14ac:dyDescent="0.25">
      <c r="J76" s="17"/>
      <c r="K76" s="22"/>
    </row>
    <row r="77" spans="10:11" x14ac:dyDescent="0.25">
      <c r="J77" s="17"/>
      <c r="K77" s="22"/>
    </row>
    <row r="78" spans="10:11" x14ac:dyDescent="0.25">
      <c r="J78" s="17"/>
      <c r="K78" s="22"/>
    </row>
    <row r="79" spans="10:11" x14ac:dyDescent="0.25">
      <c r="J79" s="17"/>
      <c r="K79" s="22"/>
    </row>
    <row r="80" spans="10:11" x14ac:dyDescent="0.25">
      <c r="J80" s="17"/>
      <c r="K80" s="22"/>
    </row>
    <row r="81" spans="10:11" x14ac:dyDescent="0.25">
      <c r="J81" s="17"/>
      <c r="K81" s="22"/>
    </row>
    <row r="82" spans="10:11" x14ac:dyDescent="0.25">
      <c r="J82" s="17"/>
      <c r="K82" s="22"/>
    </row>
    <row r="83" spans="10:11" x14ac:dyDescent="0.25">
      <c r="J83" s="17"/>
      <c r="K83" s="22"/>
    </row>
    <row r="84" spans="10:11" x14ac:dyDescent="0.25">
      <c r="J84" s="17"/>
      <c r="K84" s="22"/>
    </row>
    <row r="85" spans="10:11" x14ac:dyDescent="0.25">
      <c r="J85" s="17"/>
      <c r="K85" s="22"/>
    </row>
    <row r="86" spans="10:11" x14ac:dyDescent="0.25">
      <c r="J86" s="17"/>
      <c r="K86" s="22"/>
    </row>
    <row r="87" spans="10:11" x14ac:dyDescent="0.25">
      <c r="J87" s="17"/>
      <c r="K87" s="22"/>
    </row>
    <row r="88" spans="10:11" x14ac:dyDescent="0.25">
      <c r="J88" s="17"/>
      <c r="K88" s="22"/>
    </row>
    <row r="89" spans="10:11" x14ac:dyDescent="0.25">
      <c r="J89" s="17"/>
      <c r="K89" s="22"/>
    </row>
    <row r="90" spans="10:11" x14ac:dyDescent="0.25">
      <c r="J90" s="17"/>
      <c r="K90" s="22"/>
    </row>
    <row r="91" spans="10:11" x14ac:dyDescent="0.25">
      <c r="J91" s="17"/>
      <c r="K91" s="22"/>
    </row>
    <row r="92" spans="10:11" x14ac:dyDescent="0.25">
      <c r="J92" s="17"/>
      <c r="K92" s="22"/>
    </row>
    <row r="93" spans="10:11" x14ac:dyDescent="0.25">
      <c r="J93" s="17"/>
      <c r="K93" s="22"/>
    </row>
    <row r="94" spans="10:11" x14ac:dyDescent="0.25">
      <c r="J94" s="17"/>
      <c r="K94" s="22"/>
    </row>
    <row r="95" spans="10:11" x14ac:dyDescent="0.25">
      <c r="J95" s="17"/>
      <c r="K95" s="22"/>
    </row>
    <row r="96" spans="10:11" x14ac:dyDescent="0.25">
      <c r="J96" s="17"/>
      <c r="K96" s="22"/>
    </row>
    <row r="97" spans="10:11" x14ac:dyDescent="0.25">
      <c r="J97" s="17"/>
      <c r="K97" s="22"/>
    </row>
    <row r="98" spans="10:11" x14ac:dyDescent="0.25">
      <c r="J98" s="17"/>
      <c r="K98" s="22"/>
    </row>
    <row r="99" spans="10:11" x14ac:dyDescent="0.25">
      <c r="J99" s="17"/>
      <c r="K99" s="22"/>
    </row>
    <row r="100" spans="10:11" x14ac:dyDescent="0.25">
      <c r="J100" s="17"/>
      <c r="K100" s="22"/>
    </row>
    <row r="101" spans="10:11" x14ac:dyDescent="0.25">
      <c r="J101" s="17"/>
      <c r="K101" s="22"/>
    </row>
    <row r="102" spans="10:11" x14ac:dyDescent="0.25">
      <c r="J102" s="17"/>
      <c r="K102" s="22"/>
    </row>
    <row r="103" spans="10:11" x14ac:dyDescent="0.25">
      <c r="J103" s="17"/>
      <c r="K103" s="22"/>
    </row>
    <row r="104" spans="10:11" x14ac:dyDescent="0.25">
      <c r="J104" s="17"/>
      <c r="K104" s="22"/>
    </row>
    <row r="105" spans="10:11" x14ac:dyDescent="0.25">
      <c r="J105" s="17"/>
      <c r="K105" s="22"/>
    </row>
  </sheetData>
  <mergeCells count="8">
    <mergeCell ref="M15:N15"/>
    <mergeCell ref="M16:N16"/>
    <mergeCell ref="B1:H1"/>
    <mergeCell ref="M10:N10"/>
    <mergeCell ref="M11:N11"/>
    <mergeCell ref="M12:N12"/>
    <mergeCell ref="M13:N13"/>
    <mergeCell ref="M14:N14"/>
  </mergeCells>
  <hyperlinks>
    <hyperlink ref="M11:N11" r:id="rId1" display="SUMIFS Formula"/>
    <hyperlink ref="M12:N12" r:id="rId2" display="SUMPRODUCT Formula"/>
    <hyperlink ref="M13:N13" r:id="rId3" display="VLOOKUP Formula"/>
    <hyperlink ref="M14:N14" r:id="rId4" display="INDEX + MATCH Formula"/>
    <hyperlink ref="M15:N15" r:id="rId5" display="SUMIF works in 2D too"/>
    <hyperlink ref="M16:N16" r:id="rId6" display="The VLOOKUP Book"/>
  </hyperlinks>
  <pageMargins left="0.7" right="0.7" top="0.75" bottom="0.75" header="0.3" footer="0.3"/>
  <pageSetup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lookup problem</vt:lpstr>
      <vt:lpstr>lookup alternative 1</vt:lpstr>
      <vt:lpstr>lookup alternative 2</vt:lpstr>
      <vt:lpstr>'lookup alternative 2'!data</vt:lpstr>
      <vt:lpstr>data</vt:lpstr>
      <vt:lpstr>startHere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Chandoo.org</dc:creator>
  <cp:lastModifiedBy>Chandoo.org</cp:lastModifiedBy>
  <dcterms:created xsi:type="dcterms:W3CDTF">2014-11-04T03:44:04Z</dcterms:created>
  <dcterms:modified xsi:type="dcterms:W3CDTF">2014-11-12T05:21:27Z</dcterms:modified>
</cp:coreProperties>
</file>