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0" yWindow="360" windowWidth="12930" windowHeight="9720"/>
  </bookViews>
  <sheets>
    <sheet name="chart" sheetId="2" r:id="rId1"/>
    <sheet name="data" sheetId="1" r:id="rId2"/>
  </sheets>
  <calcPr calcId="145621"/>
</workbook>
</file>

<file path=xl/calcChain.xml><?xml version="1.0" encoding="utf-8"?>
<calcChain xmlns="http://schemas.openxmlformats.org/spreadsheetml/2006/main">
  <c r="B19" i="1" l="1"/>
  <c r="BA19" i="1" s="1"/>
  <c r="D27" i="2" l="1"/>
  <c r="E27" i="2" s="1"/>
  <c r="C19" i="1"/>
  <c r="K19" i="1"/>
  <c r="G19" i="1"/>
  <c r="Q19" i="1"/>
  <c r="AY19" i="1"/>
  <c r="AU19" i="1"/>
  <c r="AQ19" i="1"/>
  <c r="AM19" i="1"/>
  <c r="AI19" i="1"/>
  <c r="AE19" i="1"/>
  <c r="AA19" i="1"/>
  <c r="W19" i="1"/>
  <c r="S19" i="1"/>
  <c r="CL19" i="1"/>
  <c r="CH19" i="1"/>
  <c r="CD19" i="1"/>
  <c r="BZ19" i="1"/>
  <c r="BV19" i="1"/>
  <c r="BR19" i="1"/>
  <c r="BN19" i="1"/>
  <c r="BJ19" i="1"/>
  <c r="M19" i="1"/>
  <c r="I19" i="1"/>
  <c r="E19" i="1"/>
  <c r="O19" i="1"/>
  <c r="AW19" i="1"/>
  <c r="AS19" i="1"/>
  <c r="AO19" i="1"/>
  <c r="AK19" i="1"/>
  <c r="AG19" i="1"/>
  <c r="AC19" i="1"/>
  <c r="Y19" i="1"/>
  <c r="U19" i="1"/>
  <c r="CN19" i="1"/>
  <c r="CJ19" i="1"/>
  <c r="CF19" i="1"/>
  <c r="CB19" i="1"/>
  <c r="BX19" i="1"/>
  <c r="BT19" i="1"/>
  <c r="BP19" i="1"/>
  <c r="BL19" i="1"/>
  <c r="BH19" i="1"/>
  <c r="BF19" i="1"/>
  <c r="BD19" i="1"/>
  <c r="BB19" i="1"/>
  <c r="N19" i="1"/>
  <c r="L19" i="1"/>
  <c r="J19" i="1"/>
  <c r="H19" i="1"/>
  <c r="F19" i="1"/>
  <c r="D19" i="1"/>
  <c r="P19" i="1"/>
  <c r="AZ19" i="1"/>
  <c r="AX19" i="1"/>
  <c r="AV19" i="1"/>
  <c r="AT19" i="1"/>
  <c r="AR19" i="1"/>
  <c r="AP19" i="1"/>
  <c r="AN19" i="1"/>
  <c r="AL19" i="1"/>
  <c r="AJ19" i="1"/>
  <c r="AH19" i="1"/>
  <c r="AF19" i="1"/>
  <c r="AD19" i="1"/>
  <c r="AB19" i="1"/>
  <c r="Z19" i="1"/>
  <c r="X19" i="1"/>
  <c r="V19" i="1"/>
  <c r="T19" i="1"/>
  <c r="R19" i="1"/>
  <c r="CM19" i="1"/>
  <c r="CK19" i="1"/>
  <c r="CI19" i="1"/>
  <c r="CG19" i="1"/>
  <c r="CE19" i="1"/>
  <c r="CC19" i="1"/>
  <c r="CA19" i="1"/>
  <c r="BY19" i="1"/>
  <c r="BW19" i="1"/>
  <c r="BU19" i="1"/>
  <c r="BS19" i="1"/>
  <c r="BQ19" i="1"/>
  <c r="BO19" i="1"/>
  <c r="BM19" i="1"/>
  <c r="BK19" i="1"/>
  <c r="BI19" i="1"/>
  <c r="BG19" i="1"/>
  <c r="BE19" i="1"/>
  <c r="BC19" i="1"/>
  <c r="C27" i="2" l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D18" i="1"/>
  <c r="E18" i="1"/>
  <c r="F18" i="1"/>
  <c r="G18" i="1"/>
  <c r="H18" i="1"/>
  <c r="I18" i="1"/>
  <c r="J18" i="1"/>
  <c r="K18" i="1"/>
  <c r="L18" i="1"/>
  <c r="M18" i="1"/>
  <c r="N18" i="1"/>
  <c r="C18" i="1"/>
  <c r="CN16" i="1" l="1"/>
  <c r="CM16" i="1"/>
  <c r="CL16" i="1"/>
  <c r="CK16" i="1"/>
  <c r="CJ16" i="1"/>
  <c r="CI16" i="1"/>
  <c r="CH16" i="1"/>
  <c r="CG16" i="1"/>
  <c r="CF16" i="1"/>
  <c r="CE16" i="1"/>
  <c r="CD16" i="1"/>
  <c r="CC16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N9" i="1"/>
  <c r="CM9" i="1"/>
  <c r="CL9" i="1"/>
  <c r="CK9" i="1"/>
  <c r="CJ9" i="1"/>
  <c r="CI9" i="1"/>
  <c r="CH9" i="1"/>
  <c r="CG9" i="1"/>
  <c r="CF9" i="1"/>
  <c r="CE9" i="1"/>
  <c r="CD9" i="1"/>
  <c r="CC9" i="1"/>
  <c r="CN8" i="1"/>
  <c r="CM8" i="1"/>
  <c r="CL8" i="1"/>
  <c r="CK8" i="1"/>
  <c r="CJ8" i="1"/>
  <c r="CI8" i="1"/>
  <c r="CH8" i="1"/>
  <c r="CG8" i="1"/>
  <c r="CF8" i="1"/>
  <c r="CE8" i="1"/>
  <c r="CD8" i="1"/>
  <c r="CC8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O8" i="1"/>
  <c r="O9" i="1"/>
  <c r="O10" i="1"/>
  <c r="O11" i="1"/>
  <c r="O12" i="1"/>
  <c r="O13" i="1"/>
  <c r="O14" i="1"/>
  <c r="O15" i="1"/>
  <c r="O16" i="1"/>
  <c r="D8" i="1"/>
  <c r="E8" i="1"/>
  <c r="F8" i="1"/>
  <c r="G8" i="1"/>
  <c r="H8" i="1"/>
  <c r="I8" i="1"/>
  <c r="J8" i="1"/>
  <c r="K8" i="1"/>
  <c r="L8" i="1"/>
  <c r="M8" i="1"/>
  <c r="N8" i="1"/>
  <c r="D9" i="1"/>
  <c r="E9" i="1"/>
  <c r="F9" i="1"/>
  <c r="G9" i="1"/>
  <c r="H9" i="1"/>
  <c r="I9" i="1"/>
  <c r="J9" i="1"/>
  <c r="K9" i="1"/>
  <c r="L9" i="1"/>
  <c r="M9" i="1"/>
  <c r="N9" i="1"/>
  <c r="D10" i="1"/>
  <c r="E10" i="1"/>
  <c r="F10" i="1"/>
  <c r="G10" i="1"/>
  <c r="H10" i="1"/>
  <c r="I10" i="1"/>
  <c r="J10" i="1"/>
  <c r="K10" i="1"/>
  <c r="L10" i="1"/>
  <c r="M10" i="1"/>
  <c r="N10" i="1"/>
  <c r="D11" i="1"/>
  <c r="E11" i="1"/>
  <c r="F11" i="1"/>
  <c r="G11" i="1"/>
  <c r="H11" i="1"/>
  <c r="I11" i="1"/>
  <c r="J11" i="1"/>
  <c r="K11" i="1"/>
  <c r="L11" i="1"/>
  <c r="M11" i="1"/>
  <c r="N11" i="1"/>
  <c r="D12" i="1"/>
  <c r="E12" i="1"/>
  <c r="F12" i="1"/>
  <c r="G12" i="1"/>
  <c r="H12" i="1"/>
  <c r="I12" i="1"/>
  <c r="J12" i="1"/>
  <c r="K12" i="1"/>
  <c r="L12" i="1"/>
  <c r="M12" i="1"/>
  <c r="N12" i="1"/>
  <c r="D13" i="1"/>
  <c r="E13" i="1"/>
  <c r="F13" i="1"/>
  <c r="G13" i="1"/>
  <c r="H13" i="1"/>
  <c r="I13" i="1"/>
  <c r="J13" i="1"/>
  <c r="K13" i="1"/>
  <c r="L13" i="1"/>
  <c r="M13" i="1"/>
  <c r="N13" i="1"/>
  <c r="D14" i="1"/>
  <c r="E14" i="1"/>
  <c r="F14" i="1"/>
  <c r="G14" i="1"/>
  <c r="H14" i="1"/>
  <c r="I14" i="1"/>
  <c r="J14" i="1"/>
  <c r="K14" i="1"/>
  <c r="L14" i="1"/>
  <c r="M14" i="1"/>
  <c r="N14" i="1"/>
  <c r="D15" i="1"/>
  <c r="E15" i="1"/>
  <c r="F15" i="1"/>
  <c r="G15" i="1"/>
  <c r="H15" i="1"/>
  <c r="I15" i="1"/>
  <c r="J15" i="1"/>
  <c r="K15" i="1"/>
  <c r="L15" i="1"/>
  <c r="M15" i="1"/>
  <c r="N15" i="1"/>
  <c r="D16" i="1"/>
  <c r="E16" i="1"/>
  <c r="F16" i="1"/>
  <c r="G16" i="1"/>
  <c r="H16" i="1"/>
  <c r="I16" i="1"/>
  <c r="J16" i="1"/>
  <c r="K16" i="1"/>
  <c r="L16" i="1"/>
  <c r="M16" i="1"/>
  <c r="N16" i="1"/>
  <c r="C9" i="1"/>
  <c r="C10" i="1"/>
  <c r="C11" i="1"/>
  <c r="C12" i="1"/>
  <c r="C13" i="1"/>
  <c r="C14" i="1"/>
  <c r="C15" i="1"/>
  <c r="C16" i="1"/>
  <c r="C8" i="1"/>
</calcChain>
</file>

<file path=xl/sharedStrings.xml><?xml version="1.0" encoding="utf-8"?>
<sst xmlns="http://schemas.openxmlformats.org/spreadsheetml/2006/main" count="126" uniqueCount="30">
  <si>
    <t>J</t>
  </si>
  <si>
    <t>D</t>
  </si>
  <si>
    <t>Year</t>
  </si>
  <si>
    <t>Month</t>
  </si>
  <si>
    <t>TSF</t>
  </si>
  <si>
    <t>CALCULATED VALUES</t>
  </si>
  <si>
    <t>Gridline1</t>
  </si>
  <si>
    <t>Gridline2</t>
  </si>
  <si>
    <t>Gridline3</t>
  </si>
  <si>
    <t>Gridline4</t>
  </si>
  <si>
    <t>Gridline5</t>
  </si>
  <si>
    <t>Gridline6</t>
  </si>
  <si>
    <t>Gridline7</t>
  </si>
  <si>
    <t>Gridline8</t>
  </si>
  <si>
    <t>Gridline9</t>
  </si>
  <si>
    <t>Label-first-last</t>
  </si>
  <si>
    <t>Xaxis-month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</si>
  <si>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</si>
  <si>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</si>
  <si>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</si>
  <si>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</si>
  <si>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</si>
  <si>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</si>
  <si>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</si>
  <si>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</si>
  <si>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</si>
  <si>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</si>
  <si>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</si>
  <si>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</si>
  <si>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 Look at Monthly Service Levels Over the Past 7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</si>
</sst>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3" borderId="2" xfId="0" applyFont="1" applyFill="1" applyBorder="1" applyAlignment="1">
      <alignment horizontal="center"/>
    </xf>
    <xf numFmtId="9" fontId="2" fillId="3" borderId="2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0" xfId="0" applyFont="1"/>
    <xf numFmtId="0" fontId="0" fillId="0" borderId="0" xfId="0" applyFill="1" applyBorder="1"/>
    <xf numFmtId="0" fontId="5" fillId="5" borderId="7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0" fillId="0" borderId="0" xfId="0" applyBorder="1"/>
    <xf numFmtId="0" fontId="3" fillId="6" borderId="6" xfId="0" applyFont="1" applyFill="1" applyBorder="1" applyAlignment="1">
      <alignment horizontal="center"/>
    </xf>
    <xf numFmtId="0" fontId="2" fillId="7" borderId="8" xfId="0" applyFont="1" applyFill="1" applyBorder="1"/>
    <xf numFmtId="0" fontId="2" fillId="0" borderId="9" xfId="0" applyFont="1" applyBorder="1"/>
    <xf numFmtId="0" fontId="6" fillId="4" borderId="0" xfId="0" applyFont="1" applyFill="1"/>
    <xf numFmtId="0" fontId="4" fillId="4" borderId="0" xfId="0" applyFont="1" applyFill="1"/>
    <xf numFmtId="0" fontId="2" fillId="7" borderId="10" xfId="0" applyFont="1" applyFill="1" applyBorder="1"/>
    <xf numFmtId="0" fontId="2" fillId="7" borderId="11" xfId="0" applyFont="1" applyFill="1" applyBorder="1"/>
    <xf numFmtId="0" fontId="2" fillId="7" borderId="12" xfId="0" applyFont="1" applyFill="1" applyBorder="1"/>
    <xf numFmtId="0" fontId="2" fillId="7" borderId="13" xfId="0" applyFont="1" applyFill="1" applyBorder="1"/>
    <xf numFmtId="0" fontId="2" fillId="7" borderId="14" xfId="0" applyFont="1" applyFill="1" applyBorder="1"/>
    <xf numFmtId="0" fontId="2" fillId="0" borderId="15" xfId="0" applyFont="1" applyBorder="1"/>
    <xf numFmtId="9" fontId="2" fillId="0" borderId="15" xfId="1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7" fillId="6" borderId="0" xfId="0" applyFont="1" applyFill="1" applyAlignment="1">
      <alignment horizontal="left" vertical="center" indent="1"/>
    </xf>
  </cellXfs>
  <cellStyles count="2">
    <cellStyle name="Normal" xfId="0" builtinId="0"/>
    <cellStyle name="Percent" xfId="1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tx>
            <c:v>area</c:v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val>
            <c:numRef>
              <c:f>data!$C$4:$CN$4</c:f>
              <c:numCache>
                <c:formatCode>0%</c:formatCode>
                <c:ptCount val="90"/>
                <c:pt idx="0">
                  <c:v>0.76</c:v>
                </c:pt>
                <c:pt idx="1">
                  <c:v>0.73</c:v>
                </c:pt>
                <c:pt idx="2">
                  <c:v>0.72</c:v>
                </c:pt>
                <c:pt idx="3">
                  <c:v>0.78</c:v>
                </c:pt>
                <c:pt idx="4">
                  <c:v>0.87</c:v>
                </c:pt>
                <c:pt idx="5">
                  <c:v>0.81</c:v>
                </c:pt>
                <c:pt idx="6">
                  <c:v>0.7</c:v>
                </c:pt>
                <c:pt idx="7">
                  <c:v>0.52</c:v>
                </c:pt>
                <c:pt idx="8">
                  <c:v>0.63</c:v>
                </c:pt>
                <c:pt idx="9">
                  <c:v>0.7</c:v>
                </c:pt>
                <c:pt idx="10">
                  <c:v>0.83</c:v>
                </c:pt>
                <c:pt idx="11">
                  <c:v>0.65</c:v>
                </c:pt>
                <c:pt idx="13">
                  <c:v>0.76</c:v>
                </c:pt>
                <c:pt idx="14">
                  <c:v>0.82</c:v>
                </c:pt>
                <c:pt idx="15">
                  <c:v>0.79</c:v>
                </c:pt>
                <c:pt idx="16">
                  <c:v>0.9</c:v>
                </c:pt>
                <c:pt idx="17">
                  <c:v>0.92</c:v>
                </c:pt>
                <c:pt idx="18">
                  <c:v>0.94</c:v>
                </c:pt>
                <c:pt idx="19">
                  <c:v>0.85</c:v>
                </c:pt>
                <c:pt idx="20">
                  <c:v>0.79</c:v>
                </c:pt>
                <c:pt idx="21">
                  <c:v>0.74</c:v>
                </c:pt>
                <c:pt idx="22">
                  <c:v>0.86</c:v>
                </c:pt>
                <c:pt idx="23">
                  <c:v>0.87</c:v>
                </c:pt>
                <c:pt idx="24">
                  <c:v>0.79</c:v>
                </c:pt>
                <c:pt idx="26">
                  <c:v>0.69</c:v>
                </c:pt>
                <c:pt idx="27">
                  <c:v>0.81</c:v>
                </c:pt>
                <c:pt idx="28">
                  <c:v>0.81</c:v>
                </c:pt>
                <c:pt idx="29">
                  <c:v>0.69</c:v>
                </c:pt>
                <c:pt idx="30">
                  <c:v>0.73</c:v>
                </c:pt>
                <c:pt idx="31">
                  <c:v>0.83</c:v>
                </c:pt>
                <c:pt idx="32">
                  <c:v>0.87</c:v>
                </c:pt>
                <c:pt idx="33">
                  <c:v>0.88</c:v>
                </c:pt>
                <c:pt idx="34">
                  <c:v>0.81</c:v>
                </c:pt>
                <c:pt idx="35">
                  <c:v>0.78</c:v>
                </c:pt>
                <c:pt idx="36">
                  <c:v>0.83</c:v>
                </c:pt>
                <c:pt idx="37">
                  <c:v>0.75</c:v>
                </c:pt>
                <c:pt idx="39">
                  <c:v>0.69</c:v>
                </c:pt>
                <c:pt idx="40">
                  <c:v>0.67</c:v>
                </c:pt>
                <c:pt idx="41">
                  <c:v>0.67</c:v>
                </c:pt>
                <c:pt idx="42">
                  <c:v>0.76</c:v>
                </c:pt>
                <c:pt idx="43">
                  <c:v>0.76</c:v>
                </c:pt>
                <c:pt idx="44">
                  <c:v>0.68</c:v>
                </c:pt>
                <c:pt idx="45">
                  <c:v>0.69</c:v>
                </c:pt>
                <c:pt idx="46">
                  <c:v>0.64</c:v>
                </c:pt>
                <c:pt idx="47">
                  <c:v>0.7</c:v>
                </c:pt>
                <c:pt idx="48">
                  <c:v>0.8</c:v>
                </c:pt>
                <c:pt idx="49">
                  <c:v>0.77</c:v>
                </c:pt>
                <c:pt idx="50">
                  <c:v>0.74</c:v>
                </c:pt>
                <c:pt idx="52">
                  <c:v>0.68100000000000005</c:v>
                </c:pt>
                <c:pt idx="53">
                  <c:v>0.66400000000000003</c:v>
                </c:pt>
                <c:pt idx="54">
                  <c:v>0.66900000000000004</c:v>
                </c:pt>
                <c:pt idx="55">
                  <c:v>0.66200000000000003</c:v>
                </c:pt>
                <c:pt idx="56">
                  <c:v>0.68700000000000006</c:v>
                </c:pt>
                <c:pt idx="57">
                  <c:v>0.41899999999999998</c:v>
                </c:pt>
                <c:pt idx="58">
                  <c:v>0.32400000000000001</c:v>
                </c:pt>
                <c:pt idx="59">
                  <c:v>0.27</c:v>
                </c:pt>
                <c:pt idx="60">
                  <c:v>0.27800000000000002</c:v>
                </c:pt>
                <c:pt idx="61">
                  <c:v>0.30599999999999999</c:v>
                </c:pt>
                <c:pt idx="62">
                  <c:v>0.374</c:v>
                </c:pt>
                <c:pt idx="63">
                  <c:v>0.29199999999999998</c:v>
                </c:pt>
                <c:pt idx="65">
                  <c:v>0.35299999999999998</c:v>
                </c:pt>
                <c:pt idx="66">
                  <c:v>0.55400000000000005</c:v>
                </c:pt>
                <c:pt idx="67">
                  <c:v>0.53500000000000003</c:v>
                </c:pt>
                <c:pt idx="68">
                  <c:v>0.53700000000000003</c:v>
                </c:pt>
                <c:pt idx="69">
                  <c:v>0.64500000000000002</c:v>
                </c:pt>
                <c:pt idx="70">
                  <c:v>0.51400000000000001</c:v>
                </c:pt>
                <c:pt idx="71">
                  <c:v>0.40100000000000002</c:v>
                </c:pt>
                <c:pt idx="72">
                  <c:v>0.32800000000000001</c:v>
                </c:pt>
                <c:pt idx="73">
                  <c:v>0.245</c:v>
                </c:pt>
                <c:pt idx="74">
                  <c:v>0.39600000000000002</c:v>
                </c:pt>
                <c:pt idx="75">
                  <c:v>0.49199999999999999</c:v>
                </c:pt>
                <c:pt idx="76">
                  <c:v>0.46500000000000002</c:v>
                </c:pt>
                <c:pt idx="78">
                  <c:v>0.45700000000000002</c:v>
                </c:pt>
                <c:pt idx="79">
                  <c:v>0.69</c:v>
                </c:pt>
                <c:pt idx="80">
                  <c:v>0.82</c:v>
                </c:pt>
                <c:pt idx="81">
                  <c:v>0.76</c:v>
                </c:pt>
                <c:pt idx="82">
                  <c:v>0.94</c:v>
                </c:pt>
                <c:pt idx="83">
                  <c:v>0.88</c:v>
                </c:pt>
                <c:pt idx="84">
                  <c:v>0.8</c:v>
                </c:pt>
                <c:pt idx="85">
                  <c:v>0.83</c:v>
                </c:pt>
                <c:pt idx="86">
                  <c:v>0.78</c:v>
                </c:pt>
                <c:pt idx="87">
                  <c:v>0.85</c:v>
                </c:pt>
                <c:pt idx="88">
                  <c:v>0.87</c:v>
                </c:pt>
                <c:pt idx="89">
                  <c:v>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960960"/>
        <c:axId val="132064384"/>
      </c:areaChart>
      <c:lineChart>
        <c:grouping val="standard"/>
        <c:varyColors val="0"/>
        <c:ser>
          <c:idx val="1"/>
          <c:order val="1"/>
          <c:tx>
            <c:v>line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data!$C$4:$CN$4</c:f>
              <c:numCache>
                <c:formatCode>0%</c:formatCode>
                <c:ptCount val="90"/>
                <c:pt idx="0">
                  <c:v>0.76</c:v>
                </c:pt>
                <c:pt idx="1">
                  <c:v>0.73</c:v>
                </c:pt>
                <c:pt idx="2">
                  <c:v>0.72</c:v>
                </c:pt>
                <c:pt idx="3">
                  <c:v>0.78</c:v>
                </c:pt>
                <c:pt idx="4">
                  <c:v>0.87</c:v>
                </c:pt>
                <c:pt idx="5">
                  <c:v>0.81</c:v>
                </c:pt>
                <c:pt idx="6">
                  <c:v>0.7</c:v>
                </c:pt>
                <c:pt idx="7">
                  <c:v>0.52</c:v>
                </c:pt>
                <c:pt idx="8">
                  <c:v>0.63</c:v>
                </c:pt>
                <c:pt idx="9">
                  <c:v>0.7</c:v>
                </c:pt>
                <c:pt idx="10">
                  <c:v>0.83</c:v>
                </c:pt>
                <c:pt idx="11">
                  <c:v>0.65</c:v>
                </c:pt>
                <c:pt idx="13">
                  <c:v>0.76</c:v>
                </c:pt>
                <c:pt idx="14">
                  <c:v>0.82</c:v>
                </c:pt>
                <c:pt idx="15">
                  <c:v>0.79</c:v>
                </c:pt>
                <c:pt idx="16">
                  <c:v>0.9</c:v>
                </c:pt>
                <c:pt idx="17">
                  <c:v>0.92</c:v>
                </c:pt>
                <c:pt idx="18">
                  <c:v>0.94</c:v>
                </c:pt>
                <c:pt idx="19">
                  <c:v>0.85</c:v>
                </c:pt>
                <c:pt idx="20">
                  <c:v>0.79</c:v>
                </c:pt>
                <c:pt idx="21">
                  <c:v>0.74</c:v>
                </c:pt>
                <c:pt idx="22">
                  <c:v>0.86</c:v>
                </c:pt>
                <c:pt idx="23">
                  <c:v>0.87</c:v>
                </c:pt>
                <c:pt idx="24">
                  <c:v>0.79</c:v>
                </c:pt>
                <c:pt idx="26">
                  <c:v>0.69</c:v>
                </c:pt>
                <c:pt idx="27">
                  <c:v>0.81</c:v>
                </c:pt>
                <c:pt idx="28">
                  <c:v>0.81</c:v>
                </c:pt>
                <c:pt idx="29">
                  <c:v>0.69</c:v>
                </c:pt>
                <c:pt idx="30">
                  <c:v>0.73</c:v>
                </c:pt>
                <c:pt idx="31">
                  <c:v>0.83</c:v>
                </c:pt>
                <c:pt idx="32">
                  <c:v>0.87</c:v>
                </c:pt>
                <c:pt idx="33">
                  <c:v>0.88</c:v>
                </c:pt>
                <c:pt idx="34">
                  <c:v>0.81</c:v>
                </c:pt>
                <c:pt idx="35">
                  <c:v>0.78</c:v>
                </c:pt>
                <c:pt idx="36">
                  <c:v>0.83</c:v>
                </c:pt>
                <c:pt idx="37">
                  <c:v>0.75</c:v>
                </c:pt>
                <c:pt idx="39">
                  <c:v>0.69</c:v>
                </c:pt>
                <c:pt idx="40">
                  <c:v>0.67</c:v>
                </c:pt>
                <c:pt idx="41">
                  <c:v>0.67</c:v>
                </c:pt>
                <c:pt idx="42">
                  <c:v>0.76</c:v>
                </c:pt>
                <c:pt idx="43">
                  <c:v>0.76</c:v>
                </c:pt>
                <c:pt idx="44">
                  <c:v>0.68</c:v>
                </c:pt>
                <c:pt idx="45">
                  <c:v>0.69</c:v>
                </c:pt>
                <c:pt idx="46">
                  <c:v>0.64</c:v>
                </c:pt>
                <c:pt idx="47">
                  <c:v>0.7</c:v>
                </c:pt>
                <c:pt idx="48">
                  <c:v>0.8</c:v>
                </c:pt>
                <c:pt idx="49">
                  <c:v>0.77</c:v>
                </c:pt>
                <c:pt idx="50">
                  <c:v>0.74</c:v>
                </c:pt>
                <c:pt idx="52">
                  <c:v>0.68100000000000005</c:v>
                </c:pt>
                <c:pt idx="53">
                  <c:v>0.66400000000000003</c:v>
                </c:pt>
                <c:pt idx="54">
                  <c:v>0.66900000000000004</c:v>
                </c:pt>
                <c:pt idx="55">
                  <c:v>0.66200000000000003</c:v>
                </c:pt>
                <c:pt idx="56">
                  <c:v>0.68700000000000006</c:v>
                </c:pt>
                <c:pt idx="57">
                  <c:v>0.41899999999999998</c:v>
                </c:pt>
                <c:pt idx="58">
                  <c:v>0.32400000000000001</c:v>
                </c:pt>
                <c:pt idx="59">
                  <c:v>0.27</c:v>
                </c:pt>
                <c:pt idx="60">
                  <c:v>0.27800000000000002</c:v>
                </c:pt>
                <c:pt idx="61">
                  <c:v>0.30599999999999999</c:v>
                </c:pt>
                <c:pt idx="62">
                  <c:v>0.374</c:v>
                </c:pt>
                <c:pt idx="63">
                  <c:v>0.29199999999999998</c:v>
                </c:pt>
                <c:pt idx="65">
                  <c:v>0.35299999999999998</c:v>
                </c:pt>
                <c:pt idx="66">
                  <c:v>0.55400000000000005</c:v>
                </c:pt>
                <c:pt idx="67">
                  <c:v>0.53500000000000003</c:v>
                </c:pt>
                <c:pt idx="68">
                  <c:v>0.53700000000000003</c:v>
                </c:pt>
                <c:pt idx="69">
                  <c:v>0.64500000000000002</c:v>
                </c:pt>
                <c:pt idx="70">
                  <c:v>0.51400000000000001</c:v>
                </c:pt>
                <c:pt idx="71">
                  <c:v>0.40100000000000002</c:v>
                </c:pt>
                <c:pt idx="72">
                  <c:v>0.32800000000000001</c:v>
                </c:pt>
                <c:pt idx="73">
                  <c:v>0.245</c:v>
                </c:pt>
                <c:pt idx="74">
                  <c:v>0.39600000000000002</c:v>
                </c:pt>
                <c:pt idx="75">
                  <c:v>0.49199999999999999</c:v>
                </c:pt>
                <c:pt idx="76">
                  <c:v>0.46500000000000002</c:v>
                </c:pt>
                <c:pt idx="78">
                  <c:v>0.45700000000000002</c:v>
                </c:pt>
                <c:pt idx="79">
                  <c:v>0.69</c:v>
                </c:pt>
                <c:pt idx="80">
                  <c:v>0.82</c:v>
                </c:pt>
                <c:pt idx="81">
                  <c:v>0.76</c:v>
                </c:pt>
                <c:pt idx="82">
                  <c:v>0.94</c:v>
                </c:pt>
                <c:pt idx="83">
                  <c:v>0.88</c:v>
                </c:pt>
                <c:pt idx="84">
                  <c:v>0.8</c:v>
                </c:pt>
                <c:pt idx="85">
                  <c:v>0.83</c:v>
                </c:pt>
                <c:pt idx="86">
                  <c:v>0.78</c:v>
                </c:pt>
                <c:pt idx="87">
                  <c:v>0.85</c:v>
                </c:pt>
                <c:pt idx="88">
                  <c:v>0.87</c:v>
                </c:pt>
                <c:pt idx="89">
                  <c:v>0.87</c:v>
                </c:pt>
              </c:numCache>
            </c:numRef>
          </c:val>
          <c:smooth val="0"/>
        </c:ser>
        <c:ser>
          <c:idx val="12"/>
          <c:order val="2"/>
          <c:tx>
            <c:v>months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chemeClr val="bg1"/>
                </a:solidFill>
              </a:ln>
            </c:spPr>
          </c:marker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Dir val="y"/>
            <c:errBarType val="minus"/>
            <c:errValType val="percentage"/>
            <c:noEndCap val="1"/>
            <c:val val="100"/>
            <c:spPr>
              <a:ln>
                <a:solidFill>
                  <a:srgbClr val="1F497D">
                    <a:lumMod val="60000"/>
                    <a:lumOff val="40000"/>
                    <a:alpha val="69000"/>
                  </a:srgbClr>
                </a:solidFill>
              </a:ln>
            </c:spPr>
          </c:errBars>
          <c:val>
            <c:numRef>
              <c:f>data!$C$19:$CN$19</c:f>
              <c:numCache>
                <c:formatCode>0%</c:formatCod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0.78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0.9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0.69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0.76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0.66200000000000003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0.53700000000000003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0.76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2"/>
          <c:order val="3"/>
          <c:spPr>
            <a:ln w="15875">
              <a:solidFill>
                <a:schemeClr val="bg1"/>
              </a:solidFill>
              <a:prstDash val="dash"/>
            </a:ln>
          </c:spPr>
          <c:marker>
            <c:symbol val="none"/>
          </c:marker>
          <c:val>
            <c:numRef>
              <c:f>data!$C$8:$CN$8</c:f>
              <c:numCache>
                <c:formatCode>General</c:formatCode>
                <c:ptCount val="9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</c:numCache>
            </c:numRef>
          </c:val>
          <c:smooth val="0"/>
        </c:ser>
        <c:ser>
          <c:idx val="3"/>
          <c:order val="4"/>
          <c:spPr>
            <a:ln w="15875">
              <a:solidFill>
                <a:schemeClr val="bg1"/>
              </a:solidFill>
              <a:prstDash val="dash"/>
            </a:ln>
          </c:spPr>
          <c:marker>
            <c:symbol val="none"/>
          </c:marker>
          <c:val>
            <c:numRef>
              <c:f>data!$C$9:$CN$9</c:f>
              <c:numCache>
                <c:formatCode>General</c:formatCode>
                <c:ptCount val="9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0.2</c:v>
                </c:pt>
                <c:pt idx="66">
                  <c:v>0.2</c:v>
                </c:pt>
                <c:pt idx="67">
                  <c:v>0.2</c:v>
                </c:pt>
                <c:pt idx="68">
                  <c:v>0.2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0.2</c:v>
                </c:pt>
                <c:pt idx="74">
                  <c:v>0.2</c:v>
                </c:pt>
                <c:pt idx="75">
                  <c:v>0.2</c:v>
                </c:pt>
                <c:pt idx="76">
                  <c:v>0.2</c:v>
                </c:pt>
                <c:pt idx="77">
                  <c:v>0.2</c:v>
                </c:pt>
                <c:pt idx="78">
                  <c:v>0.2</c:v>
                </c:pt>
                <c:pt idx="79">
                  <c:v>0.2</c:v>
                </c:pt>
                <c:pt idx="80">
                  <c:v>0.2</c:v>
                </c:pt>
                <c:pt idx="81">
                  <c:v>0.2</c:v>
                </c:pt>
                <c:pt idx="82">
                  <c:v>0.2</c:v>
                </c:pt>
                <c:pt idx="83">
                  <c:v>0.2</c:v>
                </c:pt>
                <c:pt idx="84">
                  <c:v>0.2</c:v>
                </c:pt>
                <c:pt idx="85">
                  <c:v>0.2</c:v>
                </c:pt>
                <c:pt idx="86">
                  <c:v>0.2</c:v>
                </c:pt>
                <c:pt idx="87">
                  <c:v>0.2</c:v>
                </c:pt>
                <c:pt idx="88">
                  <c:v>0.2</c:v>
                </c:pt>
                <c:pt idx="89">
                  <c:v>0.2</c:v>
                </c:pt>
              </c:numCache>
            </c:numRef>
          </c:val>
          <c:smooth val="0"/>
        </c:ser>
        <c:ser>
          <c:idx val="4"/>
          <c:order val="5"/>
          <c:spPr>
            <a:ln w="15875">
              <a:solidFill>
                <a:prstClr val="white"/>
              </a:solidFill>
              <a:prstDash val="dash"/>
            </a:ln>
          </c:spPr>
          <c:marker>
            <c:symbol val="none"/>
          </c:marker>
          <c:val>
            <c:numRef>
              <c:f>data!$C$10:$CN$10</c:f>
              <c:numCache>
                <c:formatCode>General</c:formatCode>
                <c:ptCount val="90"/>
                <c:pt idx="0">
                  <c:v>0.30000000000000004</c:v>
                </c:pt>
                <c:pt idx="1">
                  <c:v>0.30000000000000004</c:v>
                </c:pt>
                <c:pt idx="2">
                  <c:v>0.30000000000000004</c:v>
                </c:pt>
                <c:pt idx="3">
                  <c:v>0.30000000000000004</c:v>
                </c:pt>
                <c:pt idx="4">
                  <c:v>0.30000000000000004</c:v>
                </c:pt>
                <c:pt idx="5">
                  <c:v>0.30000000000000004</c:v>
                </c:pt>
                <c:pt idx="6">
                  <c:v>0.30000000000000004</c:v>
                </c:pt>
                <c:pt idx="7">
                  <c:v>0.30000000000000004</c:v>
                </c:pt>
                <c:pt idx="8">
                  <c:v>0.30000000000000004</c:v>
                </c:pt>
                <c:pt idx="9">
                  <c:v>0.30000000000000004</c:v>
                </c:pt>
                <c:pt idx="10">
                  <c:v>0.30000000000000004</c:v>
                </c:pt>
                <c:pt idx="11">
                  <c:v>0.30000000000000004</c:v>
                </c:pt>
                <c:pt idx="12">
                  <c:v>0.30000000000000004</c:v>
                </c:pt>
                <c:pt idx="13">
                  <c:v>0.30000000000000004</c:v>
                </c:pt>
                <c:pt idx="14">
                  <c:v>0.30000000000000004</c:v>
                </c:pt>
                <c:pt idx="15">
                  <c:v>0.30000000000000004</c:v>
                </c:pt>
                <c:pt idx="16">
                  <c:v>0.30000000000000004</c:v>
                </c:pt>
                <c:pt idx="17">
                  <c:v>0.30000000000000004</c:v>
                </c:pt>
                <c:pt idx="18">
                  <c:v>0.30000000000000004</c:v>
                </c:pt>
                <c:pt idx="19">
                  <c:v>0.30000000000000004</c:v>
                </c:pt>
                <c:pt idx="20">
                  <c:v>0.30000000000000004</c:v>
                </c:pt>
                <c:pt idx="21">
                  <c:v>0.30000000000000004</c:v>
                </c:pt>
                <c:pt idx="22">
                  <c:v>0.30000000000000004</c:v>
                </c:pt>
                <c:pt idx="23">
                  <c:v>0.30000000000000004</c:v>
                </c:pt>
                <c:pt idx="24">
                  <c:v>0.30000000000000004</c:v>
                </c:pt>
                <c:pt idx="25">
                  <c:v>0.30000000000000004</c:v>
                </c:pt>
                <c:pt idx="26">
                  <c:v>0.30000000000000004</c:v>
                </c:pt>
                <c:pt idx="27">
                  <c:v>0.30000000000000004</c:v>
                </c:pt>
                <c:pt idx="28">
                  <c:v>0.30000000000000004</c:v>
                </c:pt>
                <c:pt idx="29">
                  <c:v>0.30000000000000004</c:v>
                </c:pt>
                <c:pt idx="30">
                  <c:v>0.30000000000000004</c:v>
                </c:pt>
                <c:pt idx="31">
                  <c:v>0.30000000000000004</c:v>
                </c:pt>
                <c:pt idx="32">
                  <c:v>0.30000000000000004</c:v>
                </c:pt>
                <c:pt idx="33">
                  <c:v>0.30000000000000004</c:v>
                </c:pt>
                <c:pt idx="34">
                  <c:v>0.30000000000000004</c:v>
                </c:pt>
                <c:pt idx="35">
                  <c:v>0.30000000000000004</c:v>
                </c:pt>
                <c:pt idx="36">
                  <c:v>0.30000000000000004</c:v>
                </c:pt>
                <c:pt idx="37">
                  <c:v>0.30000000000000004</c:v>
                </c:pt>
                <c:pt idx="38">
                  <c:v>0.30000000000000004</c:v>
                </c:pt>
                <c:pt idx="39">
                  <c:v>0.30000000000000004</c:v>
                </c:pt>
                <c:pt idx="40">
                  <c:v>0.30000000000000004</c:v>
                </c:pt>
                <c:pt idx="41">
                  <c:v>0.30000000000000004</c:v>
                </c:pt>
                <c:pt idx="42">
                  <c:v>0.30000000000000004</c:v>
                </c:pt>
                <c:pt idx="43">
                  <c:v>0.30000000000000004</c:v>
                </c:pt>
                <c:pt idx="44">
                  <c:v>0.30000000000000004</c:v>
                </c:pt>
                <c:pt idx="45">
                  <c:v>0.30000000000000004</c:v>
                </c:pt>
                <c:pt idx="46">
                  <c:v>0.30000000000000004</c:v>
                </c:pt>
                <c:pt idx="47">
                  <c:v>0.30000000000000004</c:v>
                </c:pt>
                <c:pt idx="48">
                  <c:v>0.30000000000000004</c:v>
                </c:pt>
                <c:pt idx="49">
                  <c:v>0.30000000000000004</c:v>
                </c:pt>
                <c:pt idx="50">
                  <c:v>0.30000000000000004</c:v>
                </c:pt>
                <c:pt idx="51">
                  <c:v>0.30000000000000004</c:v>
                </c:pt>
                <c:pt idx="52">
                  <c:v>0.30000000000000004</c:v>
                </c:pt>
                <c:pt idx="53">
                  <c:v>0.30000000000000004</c:v>
                </c:pt>
                <c:pt idx="54">
                  <c:v>0.30000000000000004</c:v>
                </c:pt>
                <c:pt idx="55">
                  <c:v>0.30000000000000004</c:v>
                </c:pt>
                <c:pt idx="56">
                  <c:v>0.30000000000000004</c:v>
                </c:pt>
                <c:pt idx="57">
                  <c:v>0.30000000000000004</c:v>
                </c:pt>
                <c:pt idx="58">
                  <c:v>0.30000000000000004</c:v>
                </c:pt>
                <c:pt idx="59">
                  <c:v>0.30000000000000004</c:v>
                </c:pt>
                <c:pt idx="60">
                  <c:v>0.30000000000000004</c:v>
                </c:pt>
                <c:pt idx="61">
                  <c:v>0.30000000000000004</c:v>
                </c:pt>
                <c:pt idx="62">
                  <c:v>0.30000000000000004</c:v>
                </c:pt>
                <c:pt idx="63">
                  <c:v>0.30000000000000004</c:v>
                </c:pt>
                <c:pt idx="64">
                  <c:v>0.30000000000000004</c:v>
                </c:pt>
                <c:pt idx="65">
                  <c:v>0.30000000000000004</c:v>
                </c:pt>
                <c:pt idx="66">
                  <c:v>0.30000000000000004</c:v>
                </c:pt>
                <c:pt idx="67">
                  <c:v>0.30000000000000004</c:v>
                </c:pt>
                <c:pt idx="68">
                  <c:v>0.30000000000000004</c:v>
                </c:pt>
                <c:pt idx="69">
                  <c:v>0.30000000000000004</c:v>
                </c:pt>
                <c:pt idx="70">
                  <c:v>0.30000000000000004</c:v>
                </c:pt>
                <c:pt idx="71">
                  <c:v>0.30000000000000004</c:v>
                </c:pt>
                <c:pt idx="72">
                  <c:v>0.30000000000000004</c:v>
                </c:pt>
                <c:pt idx="73">
                  <c:v>0.30000000000000004</c:v>
                </c:pt>
                <c:pt idx="74">
                  <c:v>0.30000000000000004</c:v>
                </c:pt>
                <c:pt idx="75">
                  <c:v>0.30000000000000004</c:v>
                </c:pt>
                <c:pt idx="76">
                  <c:v>0.30000000000000004</c:v>
                </c:pt>
                <c:pt idx="77">
                  <c:v>0.30000000000000004</c:v>
                </c:pt>
                <c:pt idx="78">
                  <c:v>0.30000000000000004</c:v>
                </c:pt>
                <c:pt idx="79">
                  <c:v>0.30000000000000004</c:v>
                </c:pt>
                <c:pt idx="80">
                  <c:v>0.30000000000000004</c:v>
                </c:pt>
                <c:pt idx="81">
                  <c:v>0.30000000000000004</c:v>
                </c:pt>
                <c:pt idx="82">
                  <c:v>0.30000000000000004</c:v>
                </c:pt>
                <c:pt idx="83">
                  <c:v>0.30000000000000004</c:v>
                </c:pt>
                <c:pt idx="84">
                  <c:v>0.30000000000000004</c:v>
                </c:pt>
                <c:pt idx="85">
                  <c:v>0.30000000000000004</c:v>
                </c:pt>
                <c:pt idx="86">
                  <c:v>0.30000000000000004</c:v>
                </c:pt>
                <c:pt idx="87">
                  <c:v>0.30000000000000004</c:v>
                </c:pt>
                <c:pt idx="88">
                  <c:v>0.30000000000000004</c:v>
                </c:pt>
                <c:pt idx="89">
                  <c:v>0.30000000000000004</c:v>
                </c:pt>
              </c:numCache>
            </c:numRef>
          </c:val>
          <c:smooth val="0"/>
        </c:ser>
        <c:ser>
          <c:idx val="5"/>
          <c:order val="6"/>
          <c:spPr>
            <a:ln w="15875">
              <a:solidFill>
                <a:prstClr val="white"/>
              </a:solidFill>
              <a:prstDash val="dash"/>
            </a:ln>
          </c:spPr>
          <c:marker>
            <c:symbol val="none"/>
          </c:marker>
          <c:val>
            <c:numRef>
              <c:f>data!$C$11:$CN$11</c:f>
              <c:numCache>
                <c:formatCode>General</c:formatCode>
                <c:ptCount val="90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0.4</c:v>
                </c:pt>
                <c:pt idx="36">
                  <c:v>0.4</c:v>
                </c:pt>
                <c:pt idx="37">
                  <c:v>0.4</c:v>
                </c:pt>
                <c:pt idx="38">
                  <c:v>0.4</c:v>
                </c:pt>
                <c:pt idx="39">
                  <c:v>0.4</c:v>
                </c:pt>
                <c:pt idx="40">
                  <c:v>0.4</c:v>
                </c:pt>
                <c:pt idx="41">
                  <c:v>0.4</c:v>
                </c:pt>
                <c:pt idx="42">
                  <c:v>0.4</c:v>
                </c:pt>
                <c:pt idx="43">
                  <c:v>0.4</c:v>
                </c:pt>
                <c:pt idx="44">
                  <c:v>0.4</c:v>
                </c:pt>
                <c:pt idx="45">
                  <c:v>0.4</c:v>
                </c:pt>
                <c:pt idx="46">
                  <c:v>0.4</c:v>
                </c:pt>
                <c:pt idx="47">
                  <c:v>0.4</c:v>
                </c:pt>
                <c:pt idx="48">
                  <c:v>0.4</c:v>
                </c:pt>
                <c:pt idx="49">
                  <c:v>0.4</c:v>
                </c:pt>
                <c:pt idx="50">
                  <c:v>0.4</c:v>
                </c:pt>
                <c:pt idx="51">
                  <c:v>0.4</c:v>
                </c:pt>
                <c:pt idx="52">
                  <c:v>0.4</c:v>
                </c:pt>
                <c:pt idx="53">
                  <c:v>0.4</c:v>
                </c:pt>
                <c:pt idx="54">
                  <c:v>0.4</c:v>
                </c:pt>
                <c:pt idx="55">
                  <c:v>0.4</c:v>
                </c:pt>
                <c:pt idx="56">
                  <c:v>0.4</c:v>
                </c:pt>
                <c:pt idx="57">
                  <c:v>0.4</c:v>
                </c:pt>
                <c:pt idx="58">
                  <c:v>0.4</c:v>
                </c:pt>
                <c:pt idx="59">
                  <c:v>0.4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0.4</c:v>
                </c:pt>
                <c:pt idx="64">
                  <c:v>0.4</c:v>
                </c:pt>
                <c:pt idx="65">
                  <c:v>0.4</c:v>
                </c:pt>
                <c:pt idx="66">
                  <c:v>0.4</c:v>
                </c:pt>
                <c:pt idx="67">
                  <c:v>0.4</c:v>
                </c:pt>
                <c:pt idx="68">
                  <c:v>0.4</c:v>
                </c:pt>
                <c:pt idx="69">
                  <c:v>0.4</c:v>
                </c:pt>
                <c:pt idx="70">
                  <c:v>0.4</c:v>
                </c:pt>
                <c:pt idx="71">
                  <c:v>0.4</c:v>
                </c:pt>
                <c:pt idx="72">
                  <c:v>0.4</c:v>
                </c:pt>
                <c:pt idx="73">
                  <c:v>0.4</c:v>
                </c:pt>
                <c:pt idx="74">
                  <c:v>0.4</c:v>
                </c:pt>
                <c:pt idx="75">
                  <c:v>0.4</c:v>
                </c:pt>
                <c:pt idx="76">
                  <c:v>0.4</c:v>
                </c:pt>
                <c:pt idx="77">
                  <c:v>0.4</c:v>
                </c:pt>
                <c:pt idx="78">
                  <c:v>0.4</c:v>
                </c:pt>
                <c:pt idx="79">
                  <c:v>0.4</c:v>
                </c:pt>
                <c:pt idx="80">
                  <c:v>0.4</c:v>
                </c:pt>
                <c:pt idx="81">
                  <c:v>0.4</c:v>
                </c:pt>
                <c:pt idx="82">
                  <c:v>0.4</c:v>
                </c:pt>
                <c:pt idx="83">
                  <c:v>0.4</c:v>
                </c:pt>
                <c:pt idx="84">
                  <c:v>0.4</c:v>
                </c:pt>
                <c:pt idx="85">
                  <c:v>0.4</c:v>
                </c:pt>
                <c:pt idx="86">
                  <c:v>0.4</c:v>
                </c:pt>
                <c:pt idx="87">
                  <c:v>0.4</c:v>
                </c:pt>
                <c:pt idx="88">
                  <c:v>0.4</c:v>
                </c:pt>
                <c:pt idx="89">
                  <c:v>0.4</c:v>
                </c:pt>
              </c:numCache>
            </c:numRef>
          </c:val>
          <c:smooth val="0"/>
        </c:ser>
        <c:ser>
          <c:idx val="6"/>
          <c:order val="7"/>
          <c:spPr>
            <a:ln w="15875">
              <a:solidFill>
                <a:prstClr val="white"/>
              </a:solidFill>
              <a:prstDash val="dash"/>
            </a:ln>
          </c:spPr>
          <c:marker>
            <c:symbol val="none"/>
          </c:marker>
          <c:val>
            <c:numRef>
              <c:f>data!$C$12:$CN$12</c:f>
              <c:numCache>
                <c:formatCode>General</c:formatCode>
                <c:ptCount val="9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</c:numCache>
            </c:numRef>
          </c:val>
          <c:smooth val="0"/>
        </c:ser>
        <c:ser>
          <c:idx val="7"/>
          <c:order val="8"/>
          <c:spPr>
            <a:ln w="15875">
              <a:solidFill>
                <a:prstClr val="white"/>
              </a:solidFill>
              <a:prstDash val="dash"/>
            </a:ln>
          </c:spPr>
          <c:marker>
            <c:symbol val="none"/>
          </c:marker>
          <c:val>
            <c:numRef>
              <c:f>data!$C$13:$CN$13</c:f>
              <c:numCache>
                <c:formatCode>General</c:formatCode>
                <c:ptCount val="90"/>
                <c:pt idx="0">
                  <c:v>0.60000000000000009</c:v>
                </c:pt>
                <c:pt idx="1">
                  <c:v>0.60000000000000009</c:v>
                </c:pt>
                <c:pt idx="2">
                  <c:v>0.60000000000000009</c:v>
                </c:pt>
                <c:pt idx="3">
                  <c:v>0.60000000000000009</c:v>
                </c:pt>
                <c:pt idx="4">
                  <c:v>0.60000000000000009</c:v>
                </c:pt>
                <c:pt idx="5">
                  <c:v>0.60000000000000009</c:v>
                </c:pt>
                <c:pt idx="6">
                  <c:v>0.60000000000000009</c:v>
                </c:pt>
                <c:pt idx="7">
                  <c:v>0.60000000000000009</c:v>
                </c:pt>
                <c:pt idx="8">
                  <c:v>0.60000000000000009</c:v>
                </c:pt>
                <c:pt idx="9">
                  <c:v>0.60000000000000009</c:v>
                </c:pt>
                <c:pt idx="10">
                  <c:v>0.60000000000000009</c:v>
                </c:pt>
                <c:pt idx="11">
                  <c:v>0.60000000000000009</c:v>
                </c:pt>
                <c:pt idx="12">
                  <c:v>0.60000000000000009</c:v>
                </c:pt>
                <c:pt idx="13">
                  <c:v>0.60000000000000009</c:v>
                </c:pt>
                <c:pt idx="14">
                  <c:v>0.60000000000000009</c:v>
                </c:pt>
                <c:pt idx="15">
                  <c:v>0.60000000000000009</c:v>
                </c:pt>
                <c:pt idx="16">
                  <c:v>0.60000000000000009</c:v>
                </c:pt>
                <c:pt idx="17">
                  <c:v>0.60000000000000009</c:v>
                </c:pt>
                <c:pt idx="18">
                  <c:v>0.60000000000000009</c:v>
                </c:pt>
                <c:pt idx="19">
                  <c:v>0.60000000000000009</c:v>
                </c:pt>
                <c:pt idx="20">
                  <c:v>0.60000000000000009</c:v>
                </c:pt>
                <c:pt idx="21">
                  <c:v>0.60000000000000009</c:v>
                </c:pt>
                <c:pt idx="22">
                  <c:v>0.60000000000000009</c:v>
                </c:pt>
                <c:pt idx="23">
                  <c:v>0.60000000000000009</c:v>
                </c:pt>
                <c:pt idx="24">
                  <c:v>0.60000000000000009</c:v>
                </c:pt>
                <c:pt idx="25">
                  <c:v>0.60000000000000009</c:v>
                </c:pt>
                <c:pt idx="26">
                  <c:v>0.60000000000000009</c:v>
                </c:pt>
                <c:pt idx="27">
                  <c:v>0.60000000000000009</c:v>
                </c:pt>
                <c:pt idx="28">
                  <c:v>0.60000000000000009</c:v>
                </c:pt>
                <c:pt idx="29">
                  <c:v>0.60000000000000009</c:v>
                </c:pt>
                <c:pt idx="30">
                  <c:v>0.60000000000000009</c:v>
                </c:pt>
                <c:pt idx="31">
                  <c:v>0.60000000000000009</c:v>
                </c:pt>
                <c:pt idx="32">
                  <c:v>0.60000000000000009</c:v>
                </c:pt>
                <c:pt idx="33">
                  <c:v>0.60000000000000009</c:v>
                </c:pt>
                <c:pt idx="34">
                  <c:v>0.60000000000000009</c:v>
                </c:pt>
                <c:pt idx="35">
                  <c:v>0.60000000000000009</c:v>
                </c:pt>
                <c:pt idx="36">
                  <c:v>0.60000000000000009</c:v>
                </c:pt>
                <c:pt idx="37">
                  <c:v>0.60000000000000009</c:v>
                </c:pt>
                <c:pt idx="38">
                  <c:v>0.60000000000000009</c:v>
                </c:pt>
                <c:pt idx="39">
                  <c:v>0.60000000000000009</c:v>
                </c:pt>
                <c:pt idx="40">
                  <c:v>0.60000000000000009</c:v>
                </c:pt>
                <c:pt idx="41">
                  <c:v>0.60000000000000009</c:v>
                </c:pt>
                <c:pt idx="42">
                  <c:v>0.60000000000000009</c:v>
                </c:pt>
                <c:pt idx="43">
                  <c:v>0.60000000000000009</c:v>
                </c:pt>
                <c:pt idx="44">
                  <c:v>0.60000000000000009</c:v>
                </c:pt>
                <c:pt idx="45">
                  <c:v>0.60000000000000009</c:v>
                </c:pt>
                <c:pt idx="46">
                  <c:v>0.60000000000000009</c:v>
                </c:pt>
                <c:pt idx="47">
                  <c:v>0.60000000000000009</c:v>
                </c:pt>
                <c:pt idx="48">
                  <c:v>0.60000000000000009</c:v>
                </c:pt>
                <c:pt idx="49">
                  <c:v>0.60000000000000009</c:v>
                </c:pt>
                <c:pt idx="50">
                  <c:v>0.60000000000000009</c:v>
                </c:pt>
                <c:pt idx="51">
                  <c:v>0.60000000000000009</c:v>
                </c:pt>
                <c:pt idx="52">
                  <c:v>0.60000000000000009</c:v>
                </c:pt>
                <c:pt idx="53">
                  <c:v>0.60000000000000009</c:v>
                </c:pt>
                <c:pt idx="54">
                  <c:v>0.60000000000000009</c:v>
                </c:pt>
                <c:pt idx="55">
                  <c:v>0.60000000000000009</c:v>
                </c:pt>
                <c:pt idx="56">
                  <c:v>0.60000000000000009</c:v>
                </c:pt>
                <c:pt idx="57">
                  <c:v>0.60000000000000009</c:v>
                </c:pt>
                <c:pt idx="58">
                  <c:v>0.60000000000000009</c:v>
                </c:pt>
                <c:pt idx="59">
                  <c:v>0.60000000000000009</c:v>
                </c:pt>
                <c:pt idx="60">
                  <c:v>0.60000000000000009</c:v>
                </c:pt>
                <c:pt idx="61">
                  <c:v>0.60000000000000009</c:v>
                </c:pt>
                <c:pt idx="62">
                  <c:v>0.60000000000000009</c:v>
                </c:pt>
                <c:pt idx="63">
                  <c:v>0.60000000000000009</c:v>
                </c:pt>
                <c:pt idx="64">
                  <c:v>0.60000000000000009</c:v>
                </c:pt>
                <c:pt idx="65">
                  <c:v>0.60000000000000009</c:v>
                </c:pt>
                <c:pt idx="66">
                  <c:v>0.60000000000000009</c:v>
                </c:pt>
                <c:pt idx="67">
                  <c:v>0.60000000000000009</c:v>
                </c:pt>
                <c:pt idx="68">
                  <c:v>0.60000000000000009</c:v>
                </c:pt>
                <c:pt idx="69">
                  <c:v>0.60000000000000009</c:v>
                </c:pt>
                <c:pt idx="70">
                  <c:v>0.60000000000000009</c:v>
                </c:pt>
                <c:pt idx="71">
                  <c:v>0.60000000000000009</c:v>
                </c:pt>
                <c:pt idx="72">
                  <c:v>0.60000000000000009</c:v>
                </c:pt>
                <c:pt idx="73">
                  <c:v>0.60000000000000009</c:v>
                </c:pt>
                <c:pt idx="74">
                  <c:v>0.60000000000000009</c:v>
                </c:pt>
                <c:pt idx="75">
                  <c:v>0.60000000000000009</c:v>
                </c:pt>
                <c:pt idx="76">
                  <c:v>0.60000000000000009</c:v>
                </c:pt>
                <c:pt idx="77">
                  <c:v>0.60000000000000009</c:v>
                </c:pt>
                <c:pt idx="78">
                  <c:v>0.60000000000000009</c:v>
                </c:pt>
                <c:pt idx="79">
                  <c:v>0.60000000000000009</c:v>
                </c:pt>
                <c:pt idx="80">
                  <c:v>0.60000000000000009</c:v>
                </c:pt>
                <c:pt idx="81">
                  <c:v>0.60000000000000009</c:v>
                </c:pt>
                <c:pt idx="82">
                  <c:v>0.60000000000000009</c:v>
                </c:pt>
                <c:pt idx="83">
                  <c:v>0.60000000000000009</c:v>
                </c:pt>
                <c:pt idx="84">
                  <c:v>0.60000000000000009</c:v>
                </c:pt>
                <c:pt idx="85">
                  <c:v>0.60000000000000009</c:v>
                </c:pt>
                <c:pt idx="86">
                  <c:v>0.60000000000000009</c:v>
                </c:pt>
                <c:pt idx="87">
                  <c:v>0.60000000000000009</c:v>
                </c:pt>
                <c:pt idx="88">
                  <c:v>0.60000000000000009</c:v>
                </c:pt>
                <c:pt idx="89">
                  <c:v>0.60000000000000009</c:v>
                </c:pt>
              </c:numCache>
            </c:numRef>
          </c:val>
          <c:smooth val="0"/>
        </c:ser>
        <c:ser>
          <c:idx val="8"/>
          <c:order val="9"/>
          <c:spPr>
            <a:ln w="15875">
              <a:solidFill>
                <a:prstClr val="white"/>
              </a:solidFill>
              <a:prstDash val="dash"/>
            </a:ln>
          </c:spPr>
          <c:marker>
            <c:symbol val="none"/>
          </c:marker>
          <c:val>
            <c:numRef>
              <c:f>data!$C$14:$CN$14</c:f>
              <c:numCache>
                <c:formatCode>General</c:formatCode>
                <c:ptCount val="90"/>
                <c:pt idx="0">
                  <c:v>0.70000000000000007</c:v>
                </c:pt>
                <c:pt idx="1">
                  <c:v>0.70000000000000007</c:v>
                </c:pt>
                <c:pt idx="2">
                  <c:v>0.70000000000000007</c:v>
                </c:pt>
                <c:pt idx="3">
                  <c:v>0.70000000000000007</c:v>
                </c:pt>
                <c:pt idx="4">
                  <c:v>0.70000000000000007</c:v>
                </c:pt>
                <c:pt idx="5">
                  <c:v>0.70000000000000007</c:v>
                </c:pt>
                <c:pt idx="6">
                  <c:v>0.70000000000000007</c:v>
                </c:pt>
                <c:pt idx="7">
                  <c:v>0.70000000000000007</c:v>
                </c:pt>
                <c:pt idx="8">
                  <c:v>0.70000000000000007</c:v>
                </c:pt>
                <c:pt idx="9">
                  <c:v>0.70000000000000007</c:v>
                </c:pt>
                <c:pt idx="10">
                  <c:v>0.70000000000000007</c:v>
                </c:pt>
                <c:pt idx="11">
                  <c:v>0.70000000000000007</c:v>
                </c:pt>
                <c:pt idx="12">
                  <c:v>0.70000000000000007</c:v>
                </c:pt>
                <c:pt idx="13">
                  <c:v>0.70000000000000007</c:v>
                </c:pt>
                <c:pt idx="14">
                  <c:v>0.70000000000000007</c:v>
                </c:pt>
                <c:pt idx="15">
                  <c:v>0.70000000000000007</c:v>
                </c:pt>
                <c:pt idx="16">
                  <c:v>0.70000000000000007</c:v>
                </c:pt>
                <c:pt idx="17">
                  <c:v>0.70000000000000007</c:v>
                </c:pt>
                <c:pt idx="18">
                  <c:v>0.70000000000000007</c:v>
                </c:pt>
                <c:pt idx="19">
                  <c:v>0.70000000000000007</c:v>
                </c:pt>
                <c:pt idx="20">
                  <c:v>0.70000000000000007</c:v>
                </c:pt>
                <c:pt idx="21">
                  <c:v>0.70000000000000007</c:v>
                </c:pt>
                <c:pt idx="22">
                  <c:v>0.70000000000000007</c:v>
                </c:pt>
                <c:pt idx="23">
                  <c:v>0.70000000000000007</c:v>
                </c:pt>
                <c:pt idx="24">
                  <c:v>0.70000000000000007</c:v>
                </c:pt>
                <c:pt idx="25">
                  <c:v>0.70000000000000007</c:v>
                </c:pt>
                <c:pt idx="26">
                  <c:v>0.70000000000000007</c:v>
                </c:pt>
                <c:pt idx="27">
                  <c:v>0.70000000000000007</c:v>
                </c:pt>
                <c:pt idx="28">
                  <c:v>0.70000000000000007</c:v>
                </c:pt>
                <c:pt idx="29">
                  <c:v>0.70000000000000007</c:v>
                </c:pt>
                <c:pt idx="30">
                  <c:v>0.70000000000000007</c:v>
                </c:pt>
                <c:pt idx="31">
                  <c:v>0.70000000000000007</c:v>
                </c:pt>
                <c:pt idx="32">
                  <c:v>0.70000000000000007</c:v>
                </c:pt>
                <c:pt idx="33">
                  <c:v>0.70000000000000007</c:v>
                </c:pt>
                <c:pt idx="34">
                  <c:v>0.70000000000000007</c:v>
                </c:pt>
                <c:pt idx="35">
                  <c:v>0.70000000000000007</c:v>
                </c:pt>
                <c:pt idx="36">
                  <c:v>0.70000000000000007</c:v>
                </c:pt>
                <c:pt idx="37">
                  <c:v>0.70000000000000007</c:v>
                </c:pt>
                <c:pt idx="38">
                  <c:v>0.70000000000000007</c:v>
                </c:pt>
                <c:pt idx="39">
                  <c:v>0.70000000000000007</c:v>
                </c:pt>
                <c:pt idx="40">
                  <c:v>0.70000000000000007</c:v>
                </c:pt>
                <c:pt idx="41">
                  <c:v>0.70000000000000007</c:v>
                </c:pt>
                <c:pt idx="42">
                  <c:v>0.70000000000000007</c:v>
                </c:pt>
                <c:pt idx="43">
                  <c:v>0.70000000000000007</c:v>
                </c:pt>
                <c:pt idx="44">
                  <c:v>0.70000000000000007</c:v>
                </c:pt>
                <c:pt idx="45">
                  <c:v>0.70000000000000007</c:v>
                </c:pt>
                <c:pt idx="46">
                  <c:v>0.70000000000000007</c:v>
                </c:pt>
                <c:pt idx="47">
                  <c:v>0.70000000000000007</c:v>
                </c:pt>
                <c:pt idx="48">
                  <c:v>0.70000000000000007</c:v>
                </c:pt>
                <c:pt idx="49">
                  <c:v>0.70000000000000007</c:v>
                </c:pt>
                <c:pt idx="50">
                  <c:v>0.70000000000000007</c:v>
                </c:pt>
                <c:pt idx="51">
                  <c:v>0.70000000000000007</c:v>
                </c:pt>
                <c:pt idx="52">
                  <c:v>0.70000000000000007</c:v>
                </c:pt>
                <c:pt idx="53">
                  <c:v>0.70000000000000007</c:v>
                </c:pt>
                <c:pt idx="54">
                  <c:v>0.70000000000000007</c:v>
                </c:pt>
                <c:pt idx="55">
                  <c:v>0.70000000000000007</c:v>
                </c:pt>
                <c:pt idx="56">
                  <c:v>0.70000000000000007</c:v>
                </c:pt>
                <c:pt idx="57">
                  <c:v>0.70000000000000007</c:v>
                </c:pt>
                <c:pt idx="58">
                  <c:v>0.70000000000000007</c:v>
                </c:pt>
                <c:pt idx="59">
                  <c:v>0.70000000000000007</c:v>
                </c:pt>
                <c:pt idx="60">
                  <c:v>0.70000000000000007</c:v>
                </c:pt>
                <c:pt idx="61">
                  <c:v>0.70000000000000007</c:v>
                </c:pt>
                <c:pt idx="62">
                  <c:v>0.70000000000000007</c:v>
                </c:pt>
                <c:pt idx="63">
                  <c:v>0.70000000000000007</c:v>
                </c:pt>
                <c:pt idx="64">
                  <c:v>0.70000000000000007</c:v>
                </c:pt>
                <c:pt idx="65">
                  <c:v>0.70000000000000007</c:v>
                </c:pt>
                <c:pt idx="66">
                  <c:v>0.70000000000000007</c:v>
                </c:pt>
                <c:pt idx="67">
                  <c:v>0.70000000000000007</c:v>
                </c:pt>
                <c:pt idx="68">
                  <c:v>0.70000000000000007</c:v>
                </c:pt>
                <c:pt idx="69">
                  <c:v>0.70000000000000007</c:v>
                </c:pt>
                <c:pt idx="70">
                  <c:v>0.70000000000000007</c:v>
                </c:pt>
                <c:pt idx="71">
                  <c:v>0.70000000000000007</c:v>
                </c:pt>
                <c:pt idx="72">
                  <c:v>0.70000000000000007</c:v>
                </c:pt>
                <c:pt idx="73">
                  <c:v>0.70000000000000007</c:v>
                </c:pt>
                <c:pt idx="74">
                  <c:v>0.70000000000000007</c:v>
                </c:pt>
                <c:pt idx="75">
                  <c:v>0.70000000000000007</c:v>
                </c:pt>
                <c:pt idx="76">
                  <c:v>0.70000000000000007</c:v>
                </c:pt>
                <c:pt idx="77">
                  <c:v>0.70000000000000007</c:v>
                </c:pt>
                <c:pt idx="78">
                  <c:v>0.70000000000000007</c:v>
                </c:pt>
                <c:pt idx="79">
                  <c:v>0.70000000000000007</c:v>
                </c:pt>
                <c:pt idx="80">
                  <c:v>0.70000000000000007</c:v>
                </c:pt>
                <c:pt idx="81">
                  <c:v>0.70000000000000007</c:v>
                </c:pt>
                <c:pt idx="82">
                  <c:v>0.70000000000000007</c:v>
                </c:pt>
                <c:pt idx="83">
                  <c:v>0.70000000000000007</c:v>
                </c:pt>
                <c:pt idx="84">
                  <c:v>0.70000000000000007</c:v>
                </c:pt>
                <c:pt idx="85">
                  <c:v>0.70000000000000007</c:v>
                </c:pt>
                <c:pt idx="86">
                  <c:v>0.70000000000000007</c:v>
                </c:pt>
                <c:pt idx="87">
                  <c:v>0.70000000000000007</c:v>
                </c:pt>
                <c:pt idx="88">
                  <c:v>0.70000000000000007</c:v>
                </c:pt>
                <c:pt idx="89">
                  <c:v>0.70000000000000007</c:v>
                </c:pt>
              </c:numCache>
            </c:numRef>
          </c:val>
          <c:smooth val="0"/>
        </c:ser>
        <c:ser>
          <c:idx val="9"/>
          <c:order val="10"/>
          <c:spPr>
            <a:ln w="15875">
              <a:solidFill>
                <a:prstClr val="white"/>
              </a:solidFill>
              <a:prstDash val="dash"/>
            </a:ln>
          </c:spPr>
          <c:marker>
            <c:symbol val="none"/>
          </c:marker>
          <c:val>
            <c:numRef>
              <c:f>data!$C$15:$CN$15</c:f>
              <c:numCache>
                <c:formatCode>General</c:formatCode>
                <c:ptCount val="90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  <c:pt idx="40">
                  <c:v>0.8</c:v>
                </c:pt>
                <c:pt idx="41">
                  <c:v>0.8</c:v>
                </c:pt>
                <c:pt idx="42">
                  <c:v>0.8</c:v>
                </c:pt>
                <c:pt idx="43">
                  <c:v>0.8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0.8</c:v>
                </c:pt>
                <c:pt idx="48">
                  <c:v>0.8</c:v>
                </c:pt>
                <c:pt idx="49">
                  <c:v>0.8</c:v>
                </c:pt>
                <c:pt idx="50">
                  <c:v>0.8</c:v>
                </c:pt>
                <c:pt idx="51">
                  <c:v>0.8</c:v>
                </c:pt>
                <c:pt idx="52">
                  <c:v>0.8</c:v>
                </c:pt>
                <c:pt idx="53">
                  <c:v>0.8</c:v>
                </c:pt>
                <c:pt idx="54">
                  <c:v>0.8</c:v>
                </c:pt>
                <c:pt idx="55">
                  <c:v>0.8</c:v>
                </c:pt>
                <c:pt idx="56">
                  <c:v>0.8</c:v>
                </c:pt>
                <c:pt idx="57">
                  <c:v>0.8</c:v>
                </c:pt>
                <c:pt idx="58">
                  <c:v>0.8</c:v>
                </c:pt>
                <c:pt idx="59">
                  <c:v>0.8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0.8</c:v>
                </c:pt>
                <c:pt idx="64">
                  <c:v>0.8</c:v>
                </c:pt>
                <c:pt idx="65">
                  <c:v>0.8</c:v>
                </c:pt>
                <c:pt idx="66">
                  <c:v>0.8</c:v>
                </c:pt>
                <c:pt idx="67">
                  <c:v>0.8</c:v>
                </c:pt>
                <c:pt idx="68">
                  <c:v>0.8</c:v>
                </c:pt>
                <c:pt idx="69">
                  <c:v>0.8</c:v>
                </c:pt>
                <c:pt idx="70">
                  <c:v>0.8</c:v>
                </c:pt>
                <c:pt idx="71">
                  <c:v>0.8</c:v>
                </c:pt>
                <c:pt idx="72">
                  <c:v>0.8</c:v>
                </c:pt>
                <c:pt idx="73">
                  <c:v>0.8</c:v>
                </c:pt>
                <c:pt idx="74">
                  <c:v>0.8</c:v>
                </c:pt>
                <c:pt idx="75">
                  <c:v>0.8</c:v>
                </c:pt>
                <c:pt idx="76">
                  <c:v>0.8</c:v>
                </c:pt>
                <c:pt idx="77">
                  <c:v>0.8</c:v>
                </c:pt>
                <c:pt idx="78">
                  <c:v>0.8</c:v>
                </c:pt>
                <c:pt idx="79">
                  <c:v>0.8</c:v>
                </c:pt>
                <c:pt idx="80">
                  <c:v>0.8</c:v>
                </c:pt>
                <c:pt idx="81">
                  <c:v>0.8</c:v>
                </c:pt>
                <c:pt idx="82">
                  <c:v>0.8</c:v>
                </c:pt>
                <c:pt idx="83">
                  <c:v>0.8</c:v>
                </c:pt>
                <c:pt idx="84">
                  <c:v>0.8</c:v>
                </c:pt>
                <c:pt idx="85">
                  <c:v>0.8</c:v>
                </c:pt>
                <c:pt idx="86">
                  <c:v>0.8</c:v>
                </c:pt>
                <c:pt idx="87">
                  <c:v>0.8</c:v>
                </c:pt>
                <c:pt idx="88">
                  <c:v>0.8</c:v>
                </c:pt>
                <c:pt idx="89">
                  <c:v>0.8</c:v>
                </c:pt>
              </c:numCache>
            </c:numRef>
          </c:val>
          <c:smooth val="0"/>
        </c:ser>
        <c:ser>
          <c:idx val="10"/>
          <c:order val="11"/>
          <c:spPr>
            <a:ln w="15875">
              <a:solidFill>
                <a:prstClr val="white"/>
              </a:solidFill>
              <a:prstDash val="dash"/>
            </a:ln>
          </c:spPr>
          <c:marker>
            <c:symbol val="none"/>
          </c:marker>
          <c:val>
            <c:numRef>
              <c:f>data!$C$16:$CN$16</c:f>
              <c:numCache>
                <c:formatCode>General</c:formatCode>
                <c:ptCount val="9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0.9</c:v>
                </c:pt>
                <c:pt idx="43">
                  <c:v>0.9</c:v>
                </c:pt>
                <c:pt idx="44">
                  <c:v>0.9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0.9</c:v>
                </c:pt>
                <c:pt idx="49">
                  <c:v>0.9</c:v>
                </c:pt>
                <c:pt idx="50">
                  <c:v>0.9</c:v>
                </c:pt>
                <c:pt idx="51">
                  <c:v>0.9</c:v>
                </c:pt>
                <c:pt idx="52">
                  <c:v>0.9</c:v>
                </c:pt>
                <c:pt idx="53">
                  <c:v>0.9</c:v>
                </c:pt>
                <c:pt idx="54">
                  <c:v>0.9</c:v>
                </c:pt>
                <c:pt idx="55">
                  <c:v>0.9</c:v>
                </c:pt>
                <c:pt idx="56">
                  <c:v>0.9</c:v>
                </c:pt>
                <c:pt idx="57">
                  <c:v>0.9</c:v>
                </c:pt>
                <c:pt idx="58">
                  <c:v>0.9</c:v>
                </c:pt>
                <c:pt idx="59">
                  <c:v>0.9</c:v>
                </c:pt>
                <c:pt idx="60">
                  <c:v>0.9</c:v>
                </c:pt>
                <c:pt idx="61">
                  <c:v>0.9</c:v>
                </c:pt>
                <c:pt idx="62">
                  <c:v>0.9</c:v>
                </c:pt>
                <c:pt idx="63">
                  <c:v>0.9</c:v>
                </c:pt>
                <c:pt idx="64">
                  <c:v>0.9</c:v>
                </c:pt>
                <c:pt idx="65">
                  <c:v>0.9</c:v>
                </c:pt>
                <c:pt idx="66">
                  <c:v>0.9</c:v>
                </c:pt>
                <c:pt idx="67">
                  <c:v>0.9</c:v>
                </c:pt>
                <c:pt idx="68">
                  <c:v>0.9</c:v>
                </c:pt>
                <c:pt idx="69">
                  <c:v>0.9</c:v>
                </c:pt>
                <c:pt idx="70">
                  <c:v>0.9</c:v>
                </c:pt>
                <c:pt idx="71">
                  <c:v>0.9</c:v>
                </c:pt>
                <c:pt idx="72">
                  <c:v>0.9</c:v>
                </c:pt>
                <c:pt idx="73">
                  <c:v>0.9</c:v>
                </c:pt>
                <c:pt idx="74">
                  <c:v>0.9</c:v>
                </c:pt>
                <c:pt idx="75">
                  <c:v>0.9</c:v>
                </c:pt>
                <c:pt idx="76">
                  <c:v>0.9</c:v>
                </c:pt>
                <c:pt idx="77">
                  <c:v>0.9</c:v>
                </c:pt>
                <c:pt idx="78">
                  <c:v>0.9</c:v>
                </c:pt>
                <c:pt idx="79">
                  <c:v>0.9</c:v>
                </c:pt>
                <c:pt idx="80">
                  <c:v>0.9</c:v>
                </c:pt>
                <c:pt idx="81">
                  <c:v>0.9</c:v>
                </c:pt>
                <c:pt idx="82">
                  <c:v>0.9</c:v>
                </c:pt>
                <c:pt idx="83">
                  <c:v>0.9</c:v>
                </c:pt>
                <c:pt idx="84">
                  <c:v>0.9</c:v>
                </c:pt>
                <c:pt idx="85">
                  <c:v>0.9</c:v>
                </c:pt>
                <c:pt idx="86">
                  <c:v>0.9</c:v>
                </c:pt>
                <c:pt idx="87">
                  <c:v>0.9</c:v>
                </c:pt>
                <c:pt idx="88">
                  <c:v>0.9</c:v>
                </c:pt>
                <c:pt idx="89">
                  <c:v>0.9</c:v>
                </c:pt>
              </c:numCache>
            </c:numRef>
          </c:val>
          <c:smooth val="0"/>
        </c:ser>
        <c:ser>
          <c:idx val="11"/>
          <c:order val="12"/>
          <c:spPr>
            <a:ln>
              <a:noFill/>
            </a:ln>
          </c:spPr>
          <c:marker>
            <c:symbol val="circle"/>
            <c:size val="5"/>
            <c:spPr>
              <a:noFill/>
              <a:ln w="12700">
                <a:solidFill>
                  <a:schemeClr val="tx2"/>
                </a:solidFill>
              </a:ln>
            </c:spPr>
          </c:marker>
          <c:val>
            <c:numRef>
              <c:f>data!$C$18:$CN$18</c:f>
              <c:numCache>
                <c:formatCode>General</c:formatCode>
                <c:ptCount val="90"/>
                <c:pt idx="0">
                  <c:v>0.76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0.65</c:v>
                </c:pt>
                <c:pt idx="12">
                  <c:v>#N/A</c:v>
                </c:pt>
                <c:pt idx="13">
                  <c:v>0.76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0.79</c:v>
                </c:pt>
                <c:pt idx="25">
                  <c:v>#N/A</c:v>
                </c:pt>
                <c:pt idx="26">
                  <c:v>0.69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0.75</c:v>
                </c:pt>
                <c:pt idx="38">
                  <c:v>#N/A</c:v>
                </c:pt>
                <c:pt idx="39">
                  <c:v>0.69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0.74</c:v>
                </c:pt>
                <c:pt idx="51">
                  <c:v>#N/A</c:v>
                </c:pt>
                <c:pt idx="52">
                  <c:v>0.68100000000000005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0.29199999999999998</c:v>
                </c:pt>
                <c:pt idx="64">
                  <c:v>#N/A</c:v>
                </c:pt>
                <c:pt idx="65">
                  <c:v>0.35299999999999998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0.46500000000000002</c:v>
                </c:pt>
                <c:pt idx="77">
                  <c:v>#N/A</c:v>
                </c:pt>
                <c:pt idx="78">
                  <c:v>0.45700000000000002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0.87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960960"/>
        <c:axId val="132064384"/>
      </c:lineChart>
      <c:catAx>
        <c:axId val="70596096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>
            <a:noFill/>
          </a:ln>
        </c:spPr>
        <c:crossAx val="132064384"/>
        <c:crosses val="autoZero"/>
        <c:auto val="1"/>
        <c:lblAlgn val="ctr"/>
        <c:lblOffset val="100"/>
        <c:noMultiLvlLbl val="0"/>
      </c:catAx>
      <c:valAx>
        <c:axId val="1320643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7059609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trlProps/ctrlProp1.xml><?xml version="1.0" encoding="utf-8"?>
<formControlPr xmlns="http://schemas.microsoft.com/office/spreadsheetml/2009/9/main" objectType="Scroll" dx="16" fmlaLink="data!$B$20" horiz="1" max="12" min="1" page="10" val="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6</xdr:row>
      <xdr:rowOff>142875</xdr:rowOff>
    </xdr:from>
    <xdr:to>
      <xdr:col>17</xdr:col>
      <xdr:colOff>590549</xdr:colOff>
      <xdr:row>24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419100</xdr:colOff>
      <xdr:row>4</xdr:row>
      <xdr:rowOff>104775</xdr:rowOff>
    </xdr:from>
    <xdr:ext cx="184731" cy="264560"/>
    <xdr:sp macro="" textlink="">
      <xdr:nvSpPr>
        <xdr:cNvPr id="4" name="TextBox 3"/>
        <xdr:cNvSpPr txBox="1"/>
      </xdr:nvSpPr>
      <xdr:spPr>
        <a:xfrm>
          <a:off x="285750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</xdr:col>
      <xdr:colOff>200025</xdr:colOff>
      <xdr:row>4</xdr:row>
      <xdr:rowOff>142875</xdr:rowOff>
    </xdr:from>
    <xdr:to>
      <xdr:col>4</xdr:col>
      <xdr:colOff>123825</xdr:colOff>
      <xdr:row>6</xdr:row>
      <xdr:rowOff>152400</xdr:rowOff>
    </xdr:to>
    <xdr:sp macro="" textlink="">
      <xdr:nvSpPr>
        <xdr:cNvPr id="5" name="TextBox 4"/>
        <xdr:cNvSpPr txBox="1"/>
      </xdr:nvSpPr>
      <xdr:spPr>
        <a:xfrm>
          <a:off x="1419225" y="714375"/>
          <a:ext cx="1143000" cy="390525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bg1"/>
              </a:solidFill>
            </a:rPr>
            <a:t>2006</a:t>
          </a:r>
        </a:p>
      </xdr:txBody>
    </xdr:sp>
    <xdr:clientData/>
  </xdr:twoCellAnchor>
  <xdr:twoCellAnchor>
    <xdr:from>
      <xdr:col>4</xdr:col>
      <xdr:colOff>342900</xdr:colOff>
      <xdr:row>4</xdr:row>
      <xdr:rowOff>133350</xdr:rowOff>
    </xdr:from>
    <xdr:to>
      <xdr:col>6</xdr:col>
      <xdr:colOff>266700</xdr:colOff>
      <xdr:row>6</xdr:row>
      <xdr:rowOff>142875</xdr:rowOff>
    </xdr:to>
    <xdr:sp macro="" textlink="">
      <xdr:nvSpPr>
        <xdr:cNvPr id="6" name="TextBox 5"/>
        <xdr:cNvSpPr txBox="1"/>
      </xdr:nvSpPr>
      <xdr:spPr>
        <a:xfrm>
          <a:off x="2781300" y="704850"/>
          <a:ext cx="1143000" cy="390525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bg1"/>
              </a:solidFill>
            </a:rPr>
            <a:t>2007</a:t>
          </a:r>
        </a:p>
      </xdr:txBody>
    </xdr:sp>
    <xdr:clientData/>
  </xdr:twoCellAnchor>
  <xdr:twoCellAnchor>
    <xdr:from>
      <xdr:col>6</xdr:col>
      <xdr:colOff>495300</xdr:colOff>
      <xdr:row>4</xdr:row>
      <xdr:rowOff>142875</xdr:rowOff>
    </xdr:from>
    <xdr:to>
      <xdr:col>8</xdr:col>
      <xdr:colOff>419100</xdr:colOff>
      <xdr:row>6</xdr:row>
      <xdr:rowOff>152400</xdr:rowOff>
    </xdr:to>
    <xdr:sp macro="" textlink="">
      <xdr:nvSpPr>
        <xdr:cNvPr id="7" name="TextBox 6"/>
        <xdr:cNvSpPr txBox="1"/>
      </xdr:nvSpPr>
      <xdr:spPr>
        <a:xfrm>
          <a:off x="4152900" y="714375"/>
          <a:ext cx="1143000" cy="390525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bg1"/>
              </a:solidFill>
            </a:rPr>
            <a:t>2008</a:t>
          </a:r>
        </a:p>
      </xdr:txBody>
    </xdr:sp>
    <xdr:clientData/>
  </xdr:twoCellAnchor>
  <xdr:twoCellAnchor>
    <xdr:from>
      <xdr:col>9</xdr:col>
      <xdr:colOff>28575</xdr:colOff>
      <xdr:row>4</xdr:row>
      <xdr:rowOff>142875</xdr:rowOff>
    </xdr:from>
    <xdr:to>
      <xdr:col>10</xdr:col>
      <xdr:colOff>561975</xdr:colOff>
      <xdr:row>6</xdr:row>
      <xdr:rowOff>152400</xdr:rowOff>
    </xdr:to>
    <xdr:sp macro="" textlink="">
      <xdr:nvSpPr>
        <xdr:cNvPr id="8" name="TextBox 7"/>
        <xdr:cNvSpPr txBox="1"/>
      </xdr:nvSpPr>
      <xdr:spPr>
        <a:xfrm>
          <a:off x="5514975" y="714375"/>
          <a:ext cx="1143000" cy="390525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bg1"/>
              </a:solidFill>
            </a:rPr>
            <a:t>2009</a:t>
          </a:r>
        </a:p>
      </xdr:txBody>
    </xdr:sp>
    <xdr:clientData/>
  </xdr:twoCellAnchor>
  <xdr:twoCellAnchor>
    <xdr:from>
      <xdr:col>11</xdr:col>
      <xdr:colOff>171450</xdr:colOff>
      <xdr:row>4</xdr:row>
      <xdr:rowOff>142875</xdr:rowOff>
    </xdr:from>
    <xdr:to>
      <xdr:col>13</xdr:col>
      <xdr:colOff>95250</xdr:colOff>
      <xdr:row>6</xdr:row>
      <xdr:rowOff>152400</xdr:rowOff>
    </xdr:to>
    <xdr:sp macro="" textlink="">
      <xdr:nvSpPr>
        <xdr:cNvPr id="9" name="TextBox 8"/>
        <xdr:cNvSpPr txBox="1"/>
      </xdr:nvSpPr>
      <xdr:spPr>
        <a:xfrm>
          <a:off x="6877050" y="714375"/>
          <a:ext cx="1143000" cy="390525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bg1"/>
              </a:solidFill>
            </a:rPr>
            <a:t>2010</a:t>
          </a:r>
        </a:p>
      </xdr:txBody>
    </xdr:sp>
    <xdr:clientData/>
  </xdr:twoCellAnchor>
  <xdr:twoCellAnchor>
    <xdr:from>
      <xdr:col>15</xdr:col>
      <xdr:colOff>466725</xdr:colOff>
      <xdr:row>4</xdr:row>
      <xdr:rowOff>142875</xdr:rowOff>
    </xdr:from>
    <xdr:to>
      <xdr:col>17</xdr:col>
      <xdr:colOff>390525</xdr:colOff>
      <xdr:row>6</xdr:row>
      <xdr:rowOff>152400</xdr:rowOff>
    </xdr:to>
    <xdr:sp macro="" textlink="">
      <xdr:nvSpPr>
        <xdr:cNvPr id="10" name="TextBox 9"/>
        <xdr:cNvSpPr txBox="1"/>
      </xdr:nvSpPr>
      <xdr:spPr>
        <a:xfrm>
          <a:off x="9610725" y="714375"/>
          <a:ext cx="1143000" cy="390525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bg1"/>
              </a:solidFill>
            </a:rPr>
            <a:t>2012</a:t>
          </a:r>
        </a:p>
      </xdr:txBody>
    </xdr:sp>
    <xdr:clientData/>
  </xdr:twoCellAnchor>
  <xdr:twoCellAnchor>
    <xdr:from>
      <xdr:col>13</xdr:col>
      <xdr:colOff>323850</xdr:colOff>
      <xdr:row>4</xdr:row>
      <xdr:rowOff>142875</xdr:rowOff>
    </xdr:from>
    <xdr:to>
      <xdr:col>15</xdr:col>
      <xdr:colOff>247650</xdr:colOff>
      <xdr:row>6</xdr:row>
      <xdr:rowOff>152400</xdr:rowOff>
    </xdr:to>
    <xdr:sp macro="" textlink="">
      <xdr:nvSpPr>
        <xdr:cNvPr id="11" name="TextBox 10"/>
        <xdr:cNvSpPr txBox="1"/>
      </xdr:nvSpPr>
      <xdr:spPr>
        <a:xfrm>
          <a:off x="8248650" y="714375"/>
          <a:ext cx="1143000" cy="390525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bg1"/>
              </a:solidFill>
            </a:rPr>
            <a:t>2011</a:t>
          </a:r>
        </a:p>
      </xdr:txBody>
    </xdr:sp>
    <xdr:clientData/>
  </xdr:twoCellAnchor>
  <xdr:twoCellAnchor>
    <xdr:from>
      <xdr:col>2</xdr:col>
      <xdr:colOff>76205</xdr:colOff>
      <xdr:row>23</xdr:row>
      <xdr:rowOff>166681</xdr:rowOff>
    </xdr:from>
    <xdr:to>
      <xdr:col>4</xdr:col>
      <xdr:colOff>309563</xdr:colOff>
      <xdr:row>24</xdr:row>
      <xdr:rowOff>161919</xdr:rowOff>
    </xdr:to>
    <xdr:sp macro="" textlink="">
      <xdr:nvSpPr>
        <xdr:cNvPr id="12" name="TextBox 11"/>
        <xdr:cNvSpPr txBox="1"/>
      </xdr:nvSpPr>
      <xdr:spPr>
        <a:xfrm>
          <a:off x="1000130" y="4367206"/>
          <a:ext cx="1452558" cy="185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/>
            <a:t>J   F  M  A  M  J  J  A  S  O  N  D</a:t>
          </a:r>
        </a:p>
      </xdr:txBody>
    </xdr:sp>
    <xdr:clientData/>
  </xdr:twoCellAnchor>
  <xdr:twoCellAnchor>
    <xdr:from>
      <xdr:col>4</xdr:col>
      <xdr:colOff>233496</xdr:colOff>
      <xdr:row>23</xdr:row>
      <xdr:rowOff>166665</xdr:rowOff>
    </xdr:from>
    <xdr:to>
      <xdr:col>6</xdr:col>
      <xdr:colOff>466854</xdr:colOff>
      <xdr:row>24</xdr:row>
      <xdr:rowOff>161903</xdr:rowOff>
    </xdr:to>
    <xdr:sp macro="" textlink="">
      <xdr:nvSpPr>
        <xdr:cNvPr id="13" name="TextBox 12"/>
        <xdr:cNvSpPr txBox="1"/>
      </xdr:nvSpPr>
      <xdr:spPr>
        <a:xfrm>
          <a:off x="2376621" y="4367190"/>
          <a:ext cx="1452558" cy="185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/>
            <a:t>J   F  M  A  M  J  J  A  S  O  N  D</a:t>
          </a:r>
        </a:p>
      </xdr:txBody>
    </xdr:sp>
    <xdr:clientData/>
  </xdr:twoCellAnchor>
  <xdr:twoCellAnchor>
    <xdr:from>
      <xdr:col>6</xdr:col>
      <xdr:colOff>376498</xdr:colOff>
      <xdr:row>23</xdr:row>
      <xdr:rowOff>166649</xdr:rowOff>
    </xdr:from>
    <xdr:to>
      <xdr:col>9</xdr:col>
      <xdr:colOff>256</xdr:colOff>
      <xdr:row>24</xdr:row>
      <xdr:rowOff>161887</xdr:rowOff>
    </xdr:to>
    <xdr:sp macro="" textlink="">
      <xdr:nvSpPr>
        <xdr:cNvPr id="14" name="TextBox 13"/>
        <xdr:cNvSpPr txBox="1"/>
      </xdr:nvSpPr>
      <xdr:spPr>
        <a:xfrm>
          <a:off x="3738823" y="4367174"/>
          <a:ext cx="1452558" cy="185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/>
            <a:t>J   F  M  A  M  J  J  A  S  O  N  D</a:t>
          </a:r>
        </a:p>
      </xdr:txBody>
    </xdr:sp>
    <xdr:clientData/>
  </xdr:twoCellAnchor>
  <xdr:twoCellAnchor>
    <xdr:from>
      <xdr:col>8</xdr:col>
      <xdr:colOff>524263</xdr:colOff>
      <xdr:row>23</xdr:row>
      <xdr:rowOff>166633</xdr:rowOff>
    </xdr:from>
    <xdr:to>
      <xdr:col>11</xdr:col>
      <xdr:colOff>148021</xdr:colOff>
      <xdr:row>24</xdr:row>
      <xdr:rowOff>161871</xdr:rowOff>
    </xdr:to>
    <xdr:sp macro="" textlink="">
      <xdr:nvSpPr>
        <xdr:cNvPr id="15" name="TextBox 14"/>
        <xdr:cNvSpPr txBox="1"/>
      </xdr:nvSpPr>
      <xdr:spPr>
        <a:xfrm>
          <a:off x="5105788" y="4367158"/>
          <a:ext cx="1452558" cy="185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/>
            <a:t>J   F  M  A  M  J  J  A  S  O  N  D</a:t>
          </a:r>
        </a:p>
      </xdr:txBody>
    </xdr:sp>
    <xdr:clientData/>
  </xdr:twoCellAnchor>
  <xdr:twoCellAnchor>
    <xdr:from>
      <xdr:col>11</xdr:col>
      <xdr:colOff>57665</xdr:colOff>
      <xdr:row>23</xdr:row>
      <xdr:rowOff>166617</xdr:rowOff>
    </xdr:from>
    <xdr:to>
      <xdr:col>13</xdr:col>
      <xdr:colOff>291023</xdr:colOff>
      <xdr:row>24</xdr:row>
      <xdr:rowOff>161855</xdr:rowOff>
    </xdr:to>
    <xdr:sp macro="" textlink="">
      <xdr:nvSpPr>
        <xdr:cNvPr id="16" name="TextBox 15"/>
        <xdr:cNvSpPr txBox="1"/>
      </xdr:nvSpPr>
      <xdr:spPr>
        <a:xfrm>
          <a:off x="6467990" y="4367142"/>
          <a:ext cx="1452558" cy="185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/>
            <a:t>J   F  M  A  M  J  J  A  S  O  N  D</a:t>
          </a:r>
        </a:p>
      </xdr:txBody>
    </xdr:sp>
    <xdr:clientData/>
  </xdr:twoCellAnchor>
  <xdr:twoCellAnchor>
    <xdr:from>
      <xdr:col>13</xdr:col>
      <xdr:colOff>200667</xdr:colOff>
      <xdr:row>23</xdr:row>
      <xdr:rowOff>166601</xdr:rowOff>
    </xdr:from>
    <xdr:to>
      <xdr:col>15</xdr:col>
      <xdr:colOff>434025</xdr:colOff>
      <xdr:row>24</xdr:row>
      <xdr:rowOff>161839</xdr:rowOff>
    </xdr:to>
    <xdr:sp macro="" textlink="">
      <xdr:nvSpPr>
        <xdr:cNvPr id="17" name="TextBox 16"/>
        <xdr:cNvSpPr txBox="1"/>
      </xdr:nvSpPr>
      <xdr:spPr>
        <a:xfrm>
          <a:off x="7830192" y="4367126"/>
          <a:ext cx="1452558" cy="185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/>
            <a:t>J   F  M  A  M  J  J  A  S  O  N  D</a:t>
          </a:r>
        </a:p>
      </xdr:txBody>
    </xdr:sp>
    <xdr:clientData/>
  </xdr:twoCellAnchor>
  <xdr:twoCellAnchor>
    <xdr:from>
      <xdr:col>15</xdr:col>
      <xdr:colOff>348432</xdr:colOff>
      <xdr:row>23</xdr:row>
      <xdr:rowOff>166585</xdr:rowOff>
    </xdr:from>
    <xdr:to>
      <xdr:col>17</xdr:col>
      <xdr:colOff>581790</xdr:colOff>
      <xdr:row>24</xdr:row>
      <xdr:rowOff>161823</xdr:rowOff>
    </xdr:to>
    <xdr:sp macro="" textlink="">
      <xdr:nvSpPr>
        <xdr:cNvPr id="18" name="TextBox 17"/>
        <xdr:cNvSpPr txBox="1"/>
      </xdr:nvSpPr>
      <xdr:spPr>
        <a:xfrm>
          <a:off x="9197157" y="4367110"/>
          <a:ext cx="1452558" cy="185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/>
            <a:t>J   F  M  A  M  J  J  A  S  O  N  D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19050</xdr:rowOff>
        </xdr:from>
        <xdr:to>
          <xdr:col>5</xdr:col>
          <xdr:colOff>0</xdr:colOff>
          <xdr:row>28</xdr:row>
          <xdr:rowOff>38100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S29"/>
  <sheetViews>
    <sheetView showGridLines="0" tabSelected="1" zoomScale="90" zoomScaleNormal="90" workbookViewId="0">
      <selection activeCell="B31" sqref="B31"/>
    </sheetView>
  </sheetViews>
  <sheetFormatPr defaultRowHeight="15" x14ac:dyDescent="0.25"/>
  <cols>
    <col min="2" max="2" width="4.7109375" customWidth="1"/>
    <col min="19" max="19" width="4.7109375" customWidth="1"/>
  </cols>
  <sheetData>
    <row r="1" spans="2:19" ht="7.5" customHeight="1" x14ac:dyDescent="0.25"/>
    <row r="2" spans="2:19" ht="36.75" customHeight="1" x14ac:dyDescent="0.25">
      <c r="B2" s="31" t="s">
        <v>29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2:19" ht="6.95" customHeight="1" x14ac:dyDescent="0.25"/>
    <row r="4" spans="2:19" x14ac:dyDescent="0.25"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/>
    </row>
    <row r="5" spans="2:19" x14ac:dyDescent="0.25">
      <c r="B5" s="2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27"/>
    </row>
    <row r="6" spans="2:19" x14ac:dyDescent="0.25">
      <c r="B6" s="26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27"/>
    </row>
    <row r="7" spans="2:19" x14ac:dyDescent="0.25">
      <c r="B7" s="2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27"/>
    </row>
    <row r="8" spans="2:19" x14ac:dyDescent="0.25">
      <c r="B8" s="2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27"/>
    </row>
    <row r="9" spans="2:19" x14ac:dyDescent="0.25">
      <c r="B9" s="2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27"/>
    </row>
    <row r="10" spans="2:19" x14ac:dyDescent="0.25">
      <c r="B10" s="2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7"/>
    </row>
    <row r="11" spans="2:19" x14ac:dyDescent="0.25">
      <c r="B11" s="2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27"/>
    </row>
    <row r="12" spans="2:19" x14ac:dyDescent="0.25">
      <c r="B12" s="2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27"/>
    </row>
    <row r="13" spans="2:19" x14ac:dyDescent="0.25">
      <c r="B13" s="2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7"/>
    </row>
    <row r="14" spans="2:19" x14ac:dyDescent="0.25">
      <c r="B14" s="2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7"/>
    </row>
    <row r="15" spans="2:19" x14ac:dyDescent="0.25">
      <c r="B15" s="2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7"/>
    </row>
    <row r="16" spans="2:19" x14ac:dyDescent="0.25">
      <c r="B16" s="2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7"/>
    </row>
    <row r="17" spans="2:19" x14ac:dyDescent="0.25">
      <c r="B17" s="2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27"/>
    </row>
    <row r="18" spans="2:19" x14ac:dyDescent="0.25">
      <c r="B18" s="2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27"/>
    </row>
    <row r="19" spans="2:19" x14ac:dyDescent="0.25">
      <c r="B19" s="2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27"/>
    </row>
    <row r="20" spans="2:19" x14ac:dyDescent="0.25">
      <c r="B20" s="2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27"/>
    </row>
    <row r="21" spans="2:19" x14ac:dyDescent="0.25">
      <c r="B21" s="26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27"/>
    </row>
    <row r="22" spans="2:19" x14ac:dyDescent="0.25">
      <c r="B22" s="2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27"/>
    </row>
    <row r="23" spans="2:19" x14ac:dyDescent="0.25">
      <c r="B23" s="2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27"/>
    </row>
    <row r="24" spans="2:19" x14ac:dyDescent="0.25">
      <c r="B24" s="2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27"/>
    </row>
    <row r="25" spans="2:19" x14ac:dyDescent="0.25">
      <c r="B25" s="2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27"/>
    </row>
    <row r="26" spans="2:19" x14ac:dyDescent="0.25">
      <c r="B26" s="2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27"/>
    </row>
    <row r="27" spans="2:19" x14ac:dyDescent="0.25">
      <c r="B27" s="26"/>
      <c r="C27" s="9" t="str">
        <f>IF($D$27="Jan","",INDEX(data!$B$21:$B$31,data!$B$20-1,1))</f>
        <v>MAR</v>
      </c>
      <c r="D27" s="11" t="str">
        <f>data!B19</f>
        <v>APR</v>
      </c>
      <c r="E27" s="8" t="str">
        <f>IF($D$27="Dec","",INDEX(data!$B$21:$B$32,data!$B$20+1,1))</f>
        <v>MAY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27"/>
    </row>
    <row r="28" spans="2:19" ht="15" customHeight="1" x14ac:dyDescent="0.25">
      <c r="B28" s="26"/>
      <c r="C28" s="7"/>
      <c r="D28" s="7"/>
      <c r="E28" s="7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27"/>
    </row>
    <row r="29" spans="2:19" x14ac:dyDescent="0.25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</row>
  </sheetData>
  <mergeCells count="1">
    <mergeCell ref="B2:S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Scroll Bar 1">
              <controlPr defaultSize="0" autoPict="0">
                <anchor moveWithCells="1">
                  <from>
                    <xdr:col>2</xdr:col>
                    <xdr:colOff>0</xdr:colOff>
                    <xdr:row>27</xdr:row>
                    <xdr:rowOff>19050</xdr:rowOff>
                  </from>
                  <to>
                    <xdr:col>5</xdr:col>
                    <xdr:colOff>0</xdr:colOff>
                    <xdr:row>28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CN32"/>
  <sheetViews>
    <sheetView showGridLines="0" workbookViewId="0">
      <selection activeCell="B7" sqref="B7"/>
    </sheetView>
  </sheetViews>
  <sheetFormatPr defaultRowHeight="15" x14ac:dyDescent="0.25"/>
  <cols>
    <col min="2" max="2" width="16.5703125" bestFit="1" customWidth="1"/>
    <col min="3" max="3" width="5.85546875" bestFit="1" customWidth="1"/>
    <col min="4" max="14" width="5" bestFit="1" customWidth="1"/>
    <col min="15" max="15" width="4.7109375" customWidth="1"/>
    <col min="16" max="27" width="5" bestFit="1" customWidth="1"/>
    <col min="28" max="28" width="4.7109375" customWidth="1"/>
    <col min="29" max="40" width="5" bestFit="1" customWidth="1"/>
    <col min="41" max="41" width="4.7109375" customWidth="1"/>
    <col min="42" max="53" width="5" bestFit="1" customWidth="1"/>
    <col min="54" max="54" width="4.7109375" customWidth="1"/>
    <col min="55" max="66" width="5" bestFit="1" customWidth="1"/>
    <col min="67" max="67" width="4.7109375" customWidth="1"/>
    <col min="68" max="79" width="5" bestFit="1" customWidth="1"/>
    <col min="80" max="80" width="4.7109375" customWidth="1"/>
    <col min="81" max="92" width="5" bestFit="1" customWidth="1"/>
  </cols>
  <sheetData>
    <row r="2" spans="2:92" x14ac:dyDescent="0.25">
      <c r="B2" s="3" t="s">
        <v>2</v>
      </c>
      <c r="C2" s="1">
        <v>2006</v>
      </c>
      <c r="D2" s="1">
        <v>2006</v>
      </c>
      <c r="E2" s="1">
        <v>2006</v>
      </c>
      <c r="F2" s="1">
        <v>2006</v>
      </c>
      <c r="G2" s="1">
        <v>2006</v>
      </c>
      <c r="H2" s="1">
        <v>2006</v>
      </c>
      <c r="I2" s="1">
        <v>2006</v>
      </c>
      <c r="J2" s="1">
        <v>2006</v>
      </c>
      <c r="K2" s="1">
        <v>2006</v>
      </c>
      <c r="L2" s="1">
        <v>2006</v>
      </c>
      <c r="M2" s="1">
        <v>2006</v>
      </c>
      <c r="N2" s="1">
        <v>2006</v>
      </c>
      <c r="P2" s="1">
        <v>2007</v>
      </c>
      <c r="Q2" s="1">
        <v>2007</v>
      </c>
      <c r="R2" s="1">
        <v>2007</v>
      </c>
      <c r="S2" s="1">
        <v>2007</v>
      </c>
      <c r="T2" s="1">
        <v>2007</v>
      </c>
      <c r="U2" s="1">
        <v>2007</v>
      </c>
      <c r="V2" s="1">
        <v>2007</v>
      </c>
      <c r="W2" s="1">
        <v>2007</v>
      </c>
      <c r="X2" s="1">
        <v>2007</v>
      </c>
      <c r="Y2" s="1">
        <v>2007</v>
      </c>
      <c r="Z2" s="1">
        <v>2007</v>
      </c>
      <c r="AA2" s="1">
        <v>2007</v>
      </c>
      <c r="AC2" s="1">
        <v>2008</v>
      </c>
      <c r="AD2" s="1">
        <v>2008</v>
      </c>
      <c r="AE2" s="1">
        <v>2008</v>
      </c>
      <c r="AF2" s="1">
        <v>2008</v>
      </c>
      <c r="AG2" s="1">
        <v>2008</v>
      </c>
      <c r="AH2" s="1">
        <v>2008</v>
      </c>
      <c r="AI2" s="1">
        <v>2008</v>
      </c>
      <c r="AJ2" s="1">
        <v>2008</v>
      </c>
      <c r="AK2" s="1">
        <v>2008</v>
      </c>
      <c r="AL2" s="1">
        <v>2008</v>
      </c>
      <c r="AM2" s="1">
        <v>2008</v>
      </c>
      <c r="AN2" s="1">
        <v>2008</v>
      </c>
      <c r="AP2" s="1">
        <v>2009</v>
      </c>
      <c r="AQ2" s="1">
        <v>2009</v>
      </c>
      <c r="AR2" s="1">
        <v>2009</v>
      </c>
      <c r="AS2" s="1">
        <v>2009</v>
      </c>
      <c r="AT2" s="1">
        <v>2009</v>
      </c>
      <c r="AU2" s="1">
        <v>2009</v>
      </c>
      <c r="AV2" s="1">
        <v>2009</v>
      </c>
      <c r="AW2" s="1">
        <v>2009</v>
      </c>
      <c r="AX2" s="1">
        <v>2009</v>
      </c>
      <c r="AY2" s="1">
        <v>2009</v>
      </c>
      <c r="AZ2" s="1">
        <v>2009</v>
      </c>
      <c r="BA2" s="1">
        <v>2009</v>
      </c>
      <c r="BC2" s="1">
        <v>2010</v>
      </c>
      <c r="BD2" s="1">
        <v>2010</v>
      </c>
      <c r="BE2" s="1">
        <v>2010</v>
      </c>
      <c r="BF2" s="1">
        <v>2010</v>
      </c>
      <c r="BG2" s="1">
        <v>2010</v>
      </c>
      <c r="BH2" s="1">
        <v>2010</v>
      </c>
      <c r="BI2" s="1">
        <v>2010</v>
      </c>
      <c r="BJ2" s="1">
        <v>2010</v>
      </c>
      <c r="BK2" s="1">
        <v>2010</v>
      </c>
      <c r="BL2" s="1">
        <v>2010</v>
      </c>
      <c r="BM2" s="1">
        <v>2010</v>
      </c>
      <c r="BN2" s="1">
        <v>2010</v>
      </c>
      <c r="BP2" s="1">
        <v>2011</v>
      </c>
      <c r="BQ2" s="1">
        <v>2011</v>
      </c>
      <c r="BR2" s="1">
        <v>2011</v>
      </c>
      <c r="BS2" s="1">
        <v>2011</v>
      </c>
      <c r="BT2" s="1">
        <v>2011</v>
      </c>
      <c r="BU2" s="1">
        <v>2011</v>
      </c>
      <c r="BV2" s="1">
        <v>2011</v>
      </c>
      <c r="BW2" s="1">
        <v>2011</v>
      </c>
      <c r="BX2" s="1">
        <v>2011</v>
      </c>
      <c r="BY2" s="1">
        <v>2011</v>
      </c>
      <c r="BZ2" s="1">
        <v>2011</v>
      </c>
      <c r="CA2" s="1">
        <v>2011</v>
      </c>
      <c r="CC2" s="1">
        <v>2012</v>
      </c>
      <c r="CD2" s="1">
        <v>2012</v>
      </c>
      <c r="CE2" s="1">
        <v>2012</v>
      </c>
      <c r="CF2" s="1">
        <v>2012</v>
      </c>
      <c r="CG2" s="1">
        <v>2012</v>
      </c>
      <c r="CH2" s="1">
        <v>2012</v>
      </c>
      <c r="CI2" s="1">
        <v>2012</v>
      </c>
      <c r="CJ2" s="1">
        <v>2012</v>
      </c>
      <c r="CK2" s="1">
        <v>2012</v>
      </c>
      <c r="CL2" s="1">
        <v>2012</v>
      </c>
      <c r="CM2" s="1">
        <v>2012</v>
      </c>
      <c r="CN2" s="1">
        <v>2012</v>
      </c>
    </row>
    <row r="3" spans="2:92" x14ac:dyDescent="0.25">
      <c r="B3" s="4" t="s">
        <v>3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28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  <c r="Z3" s="1" t="s">
        <v>27</v>
      </c>
      <c r="AA3" s="1" t="s">
        <v>28</v>
      </c>
      <c r="AC3" s="1" t="s">
        <v>17</v>
      </c>
      <c r="AD3" s="1" t="s">
        <v>18</v>
      </c>
      <c r="AE3" s="1" t="s">
        <v>19</v>
      </c>
      <c r="AF3" s="1" t="s">
        <v>20</v>
      </c>
      <c r="AG3" s="1" t="s">
        <v>21</v>
      </c>
      <c r="AH3" s="1" t="s">
        <v>22</v>
      </c>
      <c r="AI3" s="1" t="s">
        <v>23</v>
      </c>
      <c r="AJ3" s="1" t="s">
        <v>24</v>
      </c>
      <c r="AK3" s="1" t="s">
        <v>25</v>
      </c>
      <c r="AL3" s="1" t="s">
        <v>26</v>
      </c>
      <c r="AM3" s="1" t="s">
        <v>27</v>
      </c>
      <c r="AN3" s="1" t="s">
        <v>28</v>
      </c>
      <c r="AP3" s="1" t="s">
        <v>17</v>
      </c>
      <c r="AQ3" s="1" t="s">
        <v>18</v>
      </c>
      <c r="AR3" s="1" t="s">
        <v>19</v>
      </c>
      <c r="AS3" s="1" t="s">
        <v>20</v>
      </c>
      <c r="AT3" s="1" t="s">
        <v>21</v>
      </c>
      <c r="AU3" s="1" t="s">
        <v>22</v>
      </c>
      <c r="AV3" s="1" t="s">
        <v>23</v>
      </c>
      <c r="AW3" s="1" t="s">
        <v>24</v>
      </c>
      <c r="AX3" s="1" t="s">
        <v>25</v>
      </c>
      <c r="AY3" s="1" t="s">
        <v>26</v>
      </c>
      <c r="AZ3" s="1" t="s">
        <v>27</v>
      </c>
      <c r="BA3" s="1" t="s">
        <v>28</v>
      </c>
      <c r="BC3" s="1" t="s">
        <v>17</v>
      </c>
      <c r="BD3" s="1" t="s">
        <v>18</v>
      </c>
      <c r="BE3" s="1" t="s">
        <v>19</v>
      </c>
      <c r="BF3" s="1" t="s">
        <v>20</v>
      </c>
      <c r="BG3" s="1" t="s">
        <v>21</v>
      </c>
      <c r="BH3" s="1" t="s">
        <v>22</v>
      </c>
      <c r="BI3" s="1" t="s">
        <v>23</v>
      </c>
      <c r="BJ3" s="1" t="s">
        <v>24</v>
      </c>
      <c r="BK3" s="1" t="s">
        <v>25</v>
      </c>
      <c r="BL3" s="1" t="s">
        <v>26</v>
      </c>
      <c r="BM3" s="1" t="s">
        <v>27</v>
      </c>
      <c r="BN3" s="1" t="s">
        <v>28</v>
      </c>
      <c r="BP3" s="1" t="s">
        <v>17</v>
      </c>
      <c r="BQ3" s="1" t="s">
        <v>18</v>
      </c>
      <c r="BR3" s="1" t="s">
        <v>19</v>
      </c>
      <c r="BS3" s="1" t="s">
        <v>20</v>
      </c>
      <c r="BT3" s="1" t="s">
        <v>21</v>
      </c>
      <c r="BU3" s="1" t="s">
        <v>22</v>
      </c>
      <c r="BV3" s="1" t="s">
        <v>23</v>
      </c>
      <c r="BW3" s="1" t="s">
        <v>24</v>
      </c>
      <c r="BX3" s="1" t="s">
        <v>25</v>
      </c>
      <c r="BY3" s="1" t="s">
        <v>26</v>
      </c>
      <c r="BZ3" s="1" t="s">
        <v>27</v>
      </c>
      <c r="CA3" s="1" t="s">
        <v>28</v>
      </c>
      <c r="CC3" s="1" t="s">
        <v>17</v>
      </c>
      <c r="CD3" s="1" t="s">
        <v>18</v>
      </c>
      <c r="CE3" s="1" t="s">
        <v>19</v>
      </c>
      <c r="CF3" s="1" t="s">
        <v>20</v>
      </c>
      <c r="CG3" s="1" t="s">
        <v>21</v>
      </c>
      <c r="CH3" s="1" t="s">
        <v>22</v>
      </c>
      <c r="CI3" s="1" t="s">
        <v>23</v>
      </c>
      <c r="CJ3" s="1" t="s">
        <v>24</v>
      </c>
      <c r="CK3" s="1" t="s">
        <v>25</v>
      </c>
      <c r="CL3" s="1" t="s">
        <v>26</v>
      </c>
      <c r="CM3" s="1" t="s">
        <v>27</v>
      </c>
      <c r="CN3" s="1" t="s">
        <v>28</v>
      </c>
    </row>
    <row r="4" spans="2:92" x14ac:dyDescent="0.25">
      <c r="B4" s="5" t="s">
        <v>4</v>
      </c>
      <c r="C4" s="2">
        <v>0.76</v>
      </c>
      <c r="D4" s="2">
        <v>0.73</v>
      </c>
      <c r="E4" s="2">
        <v>0.72</v>
      </c>
      <c r="F4" s="2">
        <v>0.78</v>
      </c>
      <c r="G4" s="2">
        <v>0.87</v>
      </c>
      <c r="H4" s="2">
        <v>0.81</v>
      </c>
      <c r="I4" s="2">
        <v>0.7</v>
      </c>
      <c r="J4" s="2">
        <v>0.52</v>
      </c>
      <c r="K4" s="2">
        <v>0.63</v>
      </c>
      <c r="L4" s="2">
        <v>0.7</v>
      </c>
      <c r="M4" s="2">
        <v>0.83</v>
      </c>
      <c r="N4" s="2">
        <v>0.65</v>
      </c>
      <c r="P4" s="2">
        <v>0.76</v>
      </c>
      <c r="Q4" s="2">
        <v>0.82</v>
      </c>
      <c r="R4" s="2">
        <v>0.79</v>
      </c>
      <c r="S4" s="2">
        <v>0.9</v>
      </c>
      <c r="T4" s="2">
        <v>0.92</v>
      </c>
      <c r="U4" s="2">
        <v>0.94</v>
      </c>
      <c r="V4" s="2">
        <v>0.85</v>
      </c>
      <c r="W4" s="2">
        <v>0.79</v>
      </c>
      <c r="X4" s="2">
        <v>0.74</v>
      </c>
      <c r="Y4" s="2">
        <v>0.86</v>
      </c>
      <c r="Z4" s="2">
        <v>0.87</v>
      </c>
      <c r="AA4" s="2">
        <v>0.79</v>
      </c>
      <c r="AC4" s="2">
        <v>0.69</v>
      </c>
      <c r="AD4" s="2">
        <v>0.81</v>
      </c>
      <c r="AE4" s="2">
        <v>0.81</v>
      </c>
      <c r="AF4" s="2">
        <v>0.69</v>
      </c>
      <c r="AG4" s="2">
        <v>0.73</v>
      </c>
      <c r="AH4" s="2">
        <v>0.83</v>
      </c>
      <c r="AI4" s="2">
        <v>0.87</v>
      </c>
      <c r="AJ4" s="2">
        <v>0.88</v>
      </c>
      <c r="AK4" s="2">
        <v>0.81</v>
      </c>
      <c r="AL4" s="2">
        <v>0.78</v>
      </c>
      <c r="AM4" s="2">
        <v>0.83</v>
      </c>
      <c r="AN4" s="2">
        <v>0.75</v>
      </c>
      <c r="AP4" s="2">
        <v>0.69</v>
      </c>
      <c r="AQ4" s="2">
        <v>0.67</v>
      </c>
      <c r="AR4" s="2">
        <v>0.67</v>
      </c>
      <c r="AS4" s="2">
        <v>0.76</v>
      </c>
      <c r="AT4" s="2">
        <v>0.76</v>
      </c>
      <c r="AU4" s="2">
        <v>0.68</v>
      </c>
      <c r="AV4" s="2">
        <v>0.69</v>
      </c>
      <c r="AW4" s="2">
        <v>0.64</v>
      </c>
      <c r="AX4" s="2">
        <v>0.7</v>
      </c>
      <c r="AY4" s="2">
        <v>0.8</v>
      </c>
      <c r="AZ4" s="2">
        <v>0.77</v>
      </c>
      <c r="BA4" s="2">
        <v>0.74</v>
      </c>
      <c r="BC4" s="2">
        <v>0.68100000000000005</v>
      </c>
      <c r="BD4" s="2">
        <v>0.66400000000000003</v>
      </c>
      <c r="BE4" s="2">
        <v>0.66900000000000004</v>
      </c>
      <c r="BF4" s="2">
        <v>0.66200000000000003</v>
      </c>
      <c r="BG4" s="2">
        <v>0.68700000000000006</v>
      </c>
      <c r="BH4" s="2">
        <v>0.41899999999999998</v>
      </c>
      <c r="BI4" s="2">
        <v>0.32400000000000001</v>
      </c>
      <c r="BJ4" s="2">
        <v>0.27</v>
      </c>
      <c r="BK4" s="2">
        <v>0.27800000000000002</v>
      </c>
      <c r="BL4" s="2">
        <v>0.30599999999999999</v>
      </c>
      <c r="BM4" s="2">
        <v>0.374</v>
      </c>
      <c r="BN4" s="2">
        <v>0.29199999999999998</v>
      </c>
      <c r="BP4" s="2">
        <v>0.35299999999999998</v>
      </c>
      <c r="BQ4" s="2">
        <v>0.55400000000000005</v>
      </c>
      <c r="BR4" s="2">
        <v>0.53500000000000003</v>
      </c>
      <c r="BS4" s="2">
        <v>0.53700000000000003</v>
      </c>
      <c r="BT4" s="2">
        <v>0.64500000000000002</v>
      </c>
      <c r="BU4" s="2">
        <v>0.51400000000000001</v>
      </c>
      <c r="BV4" s="2">
        <v>0.40100000000000002</v>
      </c>
      <c r="BW4" s="2">
        <v>0.32800000000000001</v>
      </c>
      <c r="BX4" s="2">
        <v>0.245</v>
      </c>
      <c r="BY4" s="2">
        <v>0.39600000000000002</v>
      </c>
      <c r="BZ4" s="2">
        <v>0.49199999999999999</v>
      </c>
      <c r="CA4" s="2">
        <v>0.46500000000000002</v>
      </c>
      <c r="CC4" s="2">
        <v>0.45700000000000002</v>
      </c>
      <c r="CD4" s="2">
        <v>0.69</v>
      </c>
      <c r="CE4" s="2">
        <v>0.82</v>
      </c>
      <c r="CF4" s="2">
        <v>0.76</v>
      </c>
      <c r="CG4" s="2">
        <v>0.94</v>
      </c>
      <c r="CH4" s="2">
        <v>0.88</v>
      </c>
      <c r="CI4" s="2">
        <v>0.8</v>
      </c>
      <c r="CJ4" s="2">
        <v>0.83</v>
      </c>
      <c r="CK4" s="2">
        <v>0.78</v>
      </c>
      <c r="CL4" s="2">
        <v>0.85</v>
      </c>
      <c r="CM4" s="2">
        <v>0.87</v>
      </c>
      <c r="CN4" s="2">
        <v>0.87</v>
      </c>
    </row>
    <row r="7" spans="2:92" x14ac:dyDescent="0.25">
      <c r="B7" s="14" t="s">
        <v>5</v>
      </c>
      <c r="C7" s="15">
        <v>0.1</v>
      </c>
    </row>
    <row r="8" spans="2:92" x14ac:dyDescent="0.25">
      <c r="B8" s="16" t="s">
        <v>6</v>
      </c>
      <c r="C8" s="17">
        <f>$C$7*ROWS($B$8:B8)</f>
        <v>0.1</v>
      </c>
      <c r="D8" s="17">
        <f>$C$7*ROWS($B$8:C8)</f>
        <v>0.1</v>
      </c>
      <c r="E8" s="17">
        <f>$C$7*ROWS($B$8:D8)</f>
        <v>0.1</v>
      </c>
      <c r="F8" s="17">
        <f>$C$7*ROWS($B$8:E8)</f>
        <v>0.1</v>
      </c>
      <c r="G8" s="17">
        <f>$C$7*ROWS($B$8:F8)</f>
        <v>0.1</v>
      </c>
      <c r="H8" s="17">
        <f>$C$7*ROWS($B$8:G8)</f>
        <v>0.1</v>
      </c>
      <c r="I8" s="17">
        <f>$C$7*ROWS($B$8:H8)</f>
        <v>0.1</v>
      </c>
      <c r="J8" s="17">
        <f>$C$7*ROWS($B$8:I8)</f>
        <v>0.1</v>
      </c>
      <c r="K8" s="17">
        <f>$C$7*ROWS($B$8:J8)</f>
        <v>0.1</v>
      </c>
      <c r="L8" s="17">
        <f>$C$7*ROWS($B$8:K8)</f>
        <v>0.1</v>
      </c>
      <c r="M8" s="17">
        <f>$C$7*ROWS($B$8:L8)</f>
        <v>0.1</v>
      </c>
      <c r="N8" s="17">
        <f>$C$7*ROWS($B$8:M8)</f>
        <v>0.1</v>
      </c>
      <c r="O8" s="17">
        <f>$C$7*ROWS($B$8:N8)</f>
        <v>0.1</v>
      </c>
      <c r="P8" s="17">
        <f>$C$7*ROWS($B$8:O8)</f>
        <v>0.1</v>
      </c>
      <c r="Q8" s="17">
        <f>$C$7*ROWS($B$8:P8)</f>
        <v>0.1</v>
      </c>
      <c r="R8" s="17">
        <f>$C$7*ROWS($B$8:Q8)</f>
        <v>0.1</v>
      </c>
      <c r="S8" s="17">
        <f>$C$7*ROWS($B$8:R8)</f>
        <v>0.1</v>
      </c>
      <c r="T8" s="17">
        <f>$C$7*ROWS($B$8:S8)</f>
        <v>0.1</v>
      </c>
      <c r="U8" s="17">
        <f>$C$7*ROWS($B$8:T8)</f>
        <v>0.1</v>
      </c>
      <c r="V8" s="17">
        <f>$C$7*ROWS($B$8:U8)</f>
        <v>0.1</v>
      </c>
      <c r="W8" s="17">
        <f>$C$7*ROWS($B$8:V8)</f>
        <v>0.1</v>
      </c>
      <c r="X8" s="17">
        <f>$C$7*ROWS($B$8:W8)</f>
        <v>0.1</v>
      </c>
      <c r="Y8" s="17">
        <f>$C$7*ROWS($B$8:X8)</f>
        <v>0.1</v>
      </c>
      <c r="Z8" s="17">
        <f>$C$7*ROWS($B$8:Y8)</f>
        <v>0.1</v>
      </c>
      <c r="AA8" s="17">
        <f>$C$7*ROWS($B$8:Z8)</f>
        <v>0.1</v>
      </c>
      <c r="AB8" s="17">
        <f>$C$7*ROWS($B$8:AA8)</f>
        <v>0.1</v>
      </c>
      <c r="AC8" s="17">
        <f>$C$7*ROWS($B$8:AB8)</f>
        <v>0.1</v>
      </c>
      <c r="AD8" s="17">
        <f>$C$7*ROWS($B$8:AC8)</f>
        <v>0.1</v>
      </c>
      <c r="AE8" s="17">
        <f>$C$7*ROWS($B$8:AD8)</f>
        <v>0.1</v>
      </c>
      <c r="AF8" s="17">
        <f>$C$7*ROWS($B$8:AE8)</f>
        <v>0.1</v>
      </c>
      <c r="AG8" s="17">
        <f>$C$7*ROWS($B$8:AF8)</f>
        <v>0.1</v>
      </c>
      <c r="AH8" s="17">
        <f>$C$7*ROWS($B$8:AG8)</f>
        <v>0.1</v>
      </c>
      <c r="AI8" s="17">
        <f>$C$7*ROWS($B$8:AH8)</f>
        <v>0.1</v>
      </c>
      <c r="AJ8" s="17">
        <f>$C$7*ROWS($B$8:AI8)</f>
        <v>0.1</v>
      </c>
      <c r="AK8" s="17">
        <f>$C$7*ROWS($B$8:AJ8)</f>
        <v>0.1</v>
      </c>
      <c r="AL8" s="17">
        <f>$C$7*ROWS($B$8:AK8)</f>
        <v>0.1</v>
      </c>
      <c r="AM8" s="17">
        <f>$C$7*ROWS($B$8:AL8)</f>
        <v>0.1</v>
      </c>
      <c r="AN8" s="17">
        <f>$C$7*ROWS($B$8:AM8)</f>
        <v>0.1</v>
      </c>
      <c r="AO8" s="17">
        <f>$C$7*ROWS($B$8:AN8)</f>
        <v>0.1</v>
      </c>
      <c r="AP8" s="17">
        <f>$C$7*ROWS($B$8:AO8)</f>
        <v>0.1</v>
      </c>
      <c r="AQ8" s="17">
        <f>$C$7*ROWS($B$8:AP8)</f>
        <v>0.1</v>
      </c>
      <c r="AR8" s="17">
        <f>$C$7*ROWS($B$8:AQ8)</f>
        <v>0.1</v>
      </c>
      <c r="AS8" s="17">
        <f>$C$7*ROWS($B$8:AR8)</f>
        <v>0.1</v>
      </c>
      <c r="AT8" s="17">
        <f>$C$7*ROWS($B$8:AS8)</f>
        <v>0.1</v>
      </c>
      <c r="AU8" s="17">
        <f>$C$7*ROWS($B$8:AT8)</f>
        <v>0.1</v>
      </c>
      <c r="AV8" s="17">
        <f>$C$7*ROWS($B$8:AU8)</f>
        <v>0.1</v>
      </c>
      <c r="AW8" s="17">
        <f>$C$7*ROWS($B$8:AV8)</f>
        <v>0.1</v>
      </c>
      <c r="AX8" s="17">
        <f>$C$7*ROWS($B$8:AW8)</f>
        <v>0.1</v>
      </c>
      <c r="AY8" s="17">
        <f>$C$7*ROWS($B$8:AX8)</f>
        <v>0.1</v>
      </c>
      <c r="AZ8" s="17">
        <f>$C$7*ROWS($B$8:AY8)</f>
        <v>0.1</v>
      </c>
      <c r="BA8" s="17">
        <f>$C$7*ROWS($B$8:AZ8)</f>
        <v>0.1</v>
      </c>
      <c r="BB8" s="17">
        <f>$C$7*ROWS($B$8:BA8)</f>
        <v>0.1</v>
      </c>
      <c r="BC8" s="17">
        <f>$C$7*ROWS($B$8:BB8)</f>
        <v>0.1</v>
      </c>
      <c r="BD8" s="17">
        <f>$C$7*ROWS($B$8:BC8)</f>
        <v>0.1</v>
      </c>
      <c r="BE8" s="17">
        <f>$C$7*ROWS($B$8:BD8)</f>
        <v>0.1</v>
      </c>
      <c r="BF8" s="17">
        <f>$C$7*ROWS($B$8:BE8)</f>
        <v>0.1</v>
      </c>
      <c r="BG8" s="17">
        <f>$C$7*ROWS($B$8:BF8)</f>
        <v>0.1</v>
      </c>
      <c r="BH8" s="17">
        <f>$C$7*ROWS($B$8:BG8)</f>
        <v>0.1</v>
      </c>
      <c r="BI8" s="17">
        <f>$C$7*ROWS($B$8:BH8)</f>
        <v>0.1</v>
      </c>
      <c r="BJ8" s="17">
        <f>$C$7*ROWS($B$8:BI8)</f>
        <v>0.1</v>
      </c>
      <c r="BK8" s="17">
        <f>$C$7*ROWS($B$8:BJ8)</f>
        <v>0.1</v>
      </c>
      <c r="BL8" s="17">
        <f>$C$7*ROWS($B$8:BK8)</f>
        <v>0.1</v>
      </c>
      <c r="BM8" s="17">
        <f>$C$7*ROWS($B$8:BL8)</f>
        <v>0.1</v>
      </c>
      <c r="BN8" s="17">
        <f>$C$7*ROWS($B$8:BM8)</f>
        <v>0.1</v>
      </c>
      <c r="BO8" s="17">
        <f>$C$7*ROWS($B$8:BN8)</f>
        <v>0.1</v>
      </c>
      <c r="BP8" s="17">
        <f>$C$7*ROWS($B$8:BO8)</f>
        <v>0.1</v>
      </c>
      <c r="BQ8" s="17">
        <f>$C$7*ROWS($B$8:BP8)</f>
        <v>0.1</v>
      </c>
      <c r="BR8" s="17">
        <f>$C$7*ROWS($B$8:BQ8)</f>
        <v>0.1</v>
      </c>
      <c r="BS8" s="17">
        <f>$C$7*ROWS($B$8:BR8)</f>
        <v>0.1</v>
      </c>
      <c r="BT8" s="17">
        <f>$C$7*ROWS($B$8:BS8)</f>
        <v>0.1</v>
      </c>
      <c r="BU8" s="17">
        <f>$C$7*ROWS($B$8:BT8)</f>
        <v>0.1</v>
      </c>
      <c r="BV8" s="17">
        <f>$C$7*ROWS($B$8:BU8)</f>
        <v>0.1</v>
      </c>
      <c r="BW8" s="17">
        <f>$C$7*ROWS($B$8:BV8)</f>
        <v>0.1</v>
      </c>
      <c r="BX8" s="17">
        <f>$C$7*ROWS($B$8:BW8)</f>
        <v>0.1</v>
      </c>
      <c r="BY8" s="17">
        <f>$C$7*ROWS($B$8:BX8)</f>
        <v>0.1</v>
      </c>
      <c r="BZ8" s="17">
        <f>$C$7*ROWS($B$8:BY8)</f>
        <v>0.1</v>
      </c>
      <c r="CA8" s="17">
        <f>$C$7*ROWS($B$8:BZ8)</f>
        <v>0.1</v>
      </c>
      <c r="CB8" s="17">
        <f>$C$7*ROWS($B$8:CA8)</f>
        <v>0.1</v>
      </c>
      <c r="CC8" s="17">
        <f>$C$7*ROWS($B$8:CB8)</f>
        <v>0.1</v>
      </c>
      <c r="CD8" s="17">
        <f>$C$7*ROWS($B$8:CC8)</f>
        <v>0.1</v>
      </c>
      <c r="CE8" s="17">
        <f>$C$7*ROWS($B$8:CD8)</f>
        <v>0.1</v>
      </c>
      <c r="CF8" s="17">
        <f>$C$7*ROWS($B$8:CE8)</f>
        <v>0.1</v>
      </c>
      <c r="CG8" s="17">
        <f>$C$7*ROWS($B$8:CF8)</f>
        <v>0.1</v>
      </c>
      <c r="CH8" s="17">
        <f>$C$7*ROWS($B$8:CG8)</f>
        <v>0.1</v>
      </c>
      <c r="CI8" s="17">
        <f>$C$7*ROWS($B$8:CH8)</f>
        <v>0.1</v>
      </c>
      <c r="CJ8" s="17">
        <f>$C$7*ROWS($B$8:CI8)</f>
        <v>0.1</v>
      </c>
      <c r="CK8" s="17">
        <f>$C$7*ROWS($B$8:CJ8)</f>
        <v>0.1</v>
      </c>
      <c r="CL8" s="17">
        <f>$C$7*ROWS($B$8:CK8)</f>
        <v>0.1</v>
      </c>
      <c r="CM8" s="17">
        <f>$C$7*ROWS($B$8:CL8)</f>
        <v>0.1</v>
      </c>
      <c r="CN8" s="18">
        <f>$C$7*ROWS($B$8:CM8)</f>
        <v>0.1</v>
      </c>
    </row>
    <row r="9" spans="2:92" x14ac:dyDescent="0.25">
      <c r="B9" s="13" t="s">
        <v>7</v>
      </c>
      <c r="C9" s="13">
        <f>$C$7*ROWS($B$8:B9)</f>
        <v>0.2</v>
      </c>
      <c r="D9" s="13">
        <f>$C$7*ROWS($B$8:C9)</f>
        <v>0.2</v>
      </c>
      <c r="E9" s="13">
        <f>$C$7*ROWS($B$8:D9)</f>
        <v>0.2</v>
      </c>
      <c r="F9" s="13">
        <f>$C$7*ROWS($B$8:E9)</f>
        <v>0.2</v>
      </c>
      <c r="G9" s="13">
        <f>$C$7*ROWS($B$8:F9)</f>
        <v>0.2</v>
      </c>
      <c r="H9" s="13">
        <f>$C$7*ROWS($B$8:G9)</f>
        <v>0.2</v>
      </c>
      <c r="I9" s="13">
        <f>$C$7*ROWS($B$8:H9)</f>
        <v>0.2</v>
      </c>
      <c r="J9" s="13">
        <f>$C$7*ROWS($B$8:I9)</f>
        <v>0.2</v>
      </c>
      <c r="K9" s="13">
        <f>$C$7*ROWS($B$8:J9)</f>
        <v>0.2</v>
      </c>
      <c r="L9" s="13">
        <f>$C$7*ROWS($B$8:K9)</f>
        <v>0.2</v>
      </c>
      <c r="M9" s="13">
        <f>$C$7*ROWS($B$8:L9)</f>
        <v>0.2</v>
      </c>
      <c r="N9" s="13">
        <f>$C$7*ROWS($B$8:M9)</f>
        <v>0.2</v>
      </c>
      <c r="O9" s="13">
        <f>$C$7*ROWS($B$8:N9)</f>
        <v>0.2</v>
      </c>
      <c r="P9" s="13">
        <f>$C$7*ROWS($B$8:O9)</f>
        <v>0.2</v>
      </c>
      <c r="Q9" s="13">
        <f>$C$7*ROWS($B$8:P9)</f>
        <v>0.2</v>
      </c>
      <c r="R9" s="13">
        <f>$C$7*ROWS($B$8:Q9)</f>
        <v>0.2</v>
      </c>
      <c r="S9" s="13">
        <f>$C$7*ROWS($B$8:R9)</f>
        <v>0.2</v>
      </c>
      <c r="T9" s="13">
        <f>$C$7*ROWS($B$8:S9)</f>
        <v>0.2</v>
      </c>
      <c r="U9" s="13">
        <f>$C$7*ROWS($B$8:T9)</f>
        <v>0.2</v>
      </c>
      <c r="V9" s="13">
        <f>$C$7*ROWS($B$8:U9)</f>
        <v>0.2</v>
      </c>
      <c r="W9" s="13">
        <f>$C$7*ROWS($B$8:V9)</f>
        <v>0.2</v>
      </c>
      <c r="X9" s="13">
        <f>$C$7*ROWS($B$8:W9)</f>
        <v>0.2</v>
      </c>
      <c r="Y9" s="13">
        <f>$C$7*ROWS($B$8:X9)</f>
        <v>0.2</v>
      </c>
      <c r="Z9" s="13">
        <f>$C$7*ROWS($B$8:Y9)</f>
        <v>0.2</v>
      </c>
      <c r="AA9" s="13">
        <f>$C$7*ROWS($B$8:Z9)</f>
        <v>0.2</v>
      </c>
      <c r="AB9" s="13">
        <f>$C$7*ROWS($B$8:AA9)</f>
        <v>0.2</v>
      </c>
      <c r="AC9" s="13">
        <f>$C$7*ROWS($B$8:AB9)</f>
        <v>0.2</v>
      </c>
      <c r="AD9" s="13">
        <f>$C$7*ROWS($B$8:AC9)</f>
        <v>0.2</v>
      </c>
      <c r="AE9" s="13">
        <f>$C$7*ROWS($B$8:AD9)</f>
        <v>0.2</v>
      </c>
      <c r="AF9" s="13">
        <f>$C$7*ROWS($B$8:AE9)</f>
        <v>0.2</v>
      </c>
      <c r="AG9" s="13">
        <f>$C$7*ROWS($B$8:AF9)</f>
        <v>0.2</v>
      </c>
      <c r="AH9" s="13">
        <f>$C$7*ROWS($B$8:AG9)</f>
        <v>0.2</v>
      </c>
      <c r="AI9" s="13">
        <f>$C$7*ROWS($B$8:AH9)</f>
        <v>0.2</v>
      </c>
      <c r="AJ9" s="13">
        <f>$C$7*ROWS($B$8:AI9)</f>
        <v>0.2</v>
      </c>
      <c r="AK9" s="13">
        <f>$C$7*ROWS($B$8:AJ9)</f>
        <v>0.2</v>
      </c>
      <c r="AL9" s="13">
        <f>$C$7*ROWS($B$8:AK9)</f>
        <v>0.2</v>
      </c>
      <c r="AM9" s="13">
        <f>$C$7*ROWS($B$8:AL9)</f>
        <v>0.2</v>
      </c>
      <c r="AN9" s="13">
        <f>$C$7*ROWS($B$8:AM9)</f>
        <v>0.2</v>
      </c>
      <c r="AO9" s="13">
        <f>$C$7*ROWS($B$8:AN9)</f>
        <v>0.2</v>
      </c>
      <c r="AP9" s="13">
        <f>$C$7*ROWS($B$8:AO9)</f>
        <v>0.2</v>
      </c>
      <c r="AQ9" s="13">
        <f>$C$7*ROWS($B$8:AP9)</f>
        <v>0.2</v>
      </c>
      <c r="AR9" s="13">
        <f>$C$7*ROWS($B$8:AQ9)</f>
        <v>0.2</v>
      </c>
      <c r="AS9" s="13">
        <f>$C$7*ROWS($B$8:AR9)</f>
        <v>0.2</v>
      </c>
      <c r="AT9" s="13">
        <f>$C$7*ROWS($B$8:AS9)</f>
        <v>0.2</v>
      </c>
      <c r="AU9" s="13">
        <f>$C$7*ROWS($B$8:AT9)</f>
        <v>0.2</v>
      </c>
      <c r="AV9" s="13">
        <f>$C$7*ROWS($B$8:AU9)</f>
        <v>0.2</v>
      </c>
      <c r="AW9" s="13">
        <f>$C$7*ROWS($B$8:AV9)</f>
        <v>0.2</v>
      </c>
      <c r="AX9" s="13">
        <f>$C$7*ROWS($B$8:AW9)</f>
        <v>0.2</v>
      </c>
      <c r="AY9" s="13">
        <f>$C$7*ROWS($B$8:AX9)</f>
        <v>0.2</v>
      </c>
      <c r="AZ9" s="13">
        <f>$C$7*ROWS($B$8:AY9)</f>
        <v>0.2</v>
      </c>
      <c r="BA9" s="13">
        <f>$C$7*ROWS($B$8:AZ9)</f>
        <v>0.2</v>
      </c>
      <c r="BB9" s="13">
        <f>$C$7*ROWS($B$8:BA9)</f>
        <v>0.2</v>
      </c>
      <c r="BC9" s="13">
        <f>$C$7*ROWS($B$8:BB9)</f>
        <v>0.2</v>
      </c>
      <c r="BD9" s="13">
        <f>$C$7*ROWS($B$8:BC9)</f>
        <v>0.2</v>
      </c>
      <c r="BE9" s="13">
        <f>$C$7*ROWS($B$8:BD9)</f>
        <v>0.2</v>
      </c>
      <c r="BF9" s="13">
        <f>$C$7*ROWS($B$8:BE9)</f>
        <v>0.2</v>
      </c>
      <c r="BG9" s="13">
        <f>$C$7*ROWS($B$8:BF9)</f>
        <v>0.2</v>
      </c>
      <c r="BH9" s="13">
        <f>$C$7*ROWS($B$8:BG9)</f>
        <v>0.2</v>
      </c>
      <c r="BI9" s="13">
        <f>$C$7*ROWS($B$8:BH9)</f>
        <v>0.2</v>
      </c>
      <c r="BJ9" s="13">
        <f>$C$7*ROWS($B$8:BI9)</f>
        <v>0.2</v>
      </c>
      <c r="BK9" s="13">
        <f>$C$7*ROWS($B$8:BJ9)</f>
        <v>0.2</v>
      </c>
      <c r="BL9" s="13">
        <f>$C$7*ROWS($B$8:BK9)</f>
        <v>0.2</v>
      </c>
      <c r="BM9" s="13">
        <f>$C$7*ROWS($B$8:BL9)</f>
        <v>0.2</v>
      </c>
      <c r="BN9" s="13">
        <f>$C$7*ROWS($B$8:BM9)</f>
        <v>0.2</v>
      </c>
      <c r="BO9" s="13">
        <f>$C$7*ROWS($B$8:BN9)</f>
        <v>0.2</v>
      </c>
      <c r="BP9" s="13">
        <f>$C$7*ROWS($B$8:BO9)</f>
        <v>0.2</v>
      </c>
      <c r="BQ9" s="13">
        <f>$C$7*ROWS($B$8:BP9)</f>
        <v>0.2</v>
      </c>
      <c r="BR9" s="13">
        <f>$C$7*ROWS($B$8:BQ9)</f>
        <v>0.2</v>
      </c>
      <c r="BS9" s="13">
        <f>$C$7*ROWS($B$8:BR9)</f>
        <v>0.2</v>
      </c>
      <c r="BT9" s="13">
        <f>$C$7*ROWS($B$8:BS9)</f>
        <v>0.2</v>
      </c>
      <c r="BU9" s="13">
        <f>$C$7*ROWS($B$8:BT9)</f>
        <v>0.2</v>
      </c>
      <c r="BV9" s="13">
        <f>$C$7*ROWS($B$8:BU9)</f>
        <v>0.2</v>
      </c>
      <c r="BW9" s="13">
        <f>$C$7*ROWS($B$8:BV9)</f>
        <v>0.2</v>
      </c>
      <c r="BX9" s="13">
        <f>$C$7*ROWS($B$8:BW9)</f>
        <v>0.2</v>
      </c>
      <c r="BY9" s="13">
        <f>$C$7*ROWS($B$8:BX9)</f>
        <v>0.2</v>
      </c>
      <c r="BZ9" s="13">
        <f>$C$7*ROWS($B$8:BY9)</f>
        <v>0.2</v>
      </c>
      <c r="CA9" s="13">
        <f>$C$7*ROWS($B$8:BZ9)</f>
        <v>0.2</v>
      </c>
      <c r="CB9" s="13">
        <f>$C$7*ROWS($B$8:CA9)</f>
        <v>0.2</v>
      </c>
      <c r="CC9" s="13">
        <f>$C$7*ROWS($B$8:CB9)</f>
        <v>0.2</v>
      </c>
      <c r="CD9" s="13">
        <f>$C$7*ROWS($B$8:CC9)</f>
        <v>0.2</v>
      </c>
      <c r="CE9" s="13">
        <f>$C$7*ROWS($B$8:CD9)</f>
        <v>0.2</v>
      </c>
      <c r="CF9" s="13">
        <f>$C$7*ROWS($B$8:CE9)</f>
        <v>0.2</v>
      </c>
      <c r="CG9" s="13">
        <f>$C$7*ROWS($B$8:CF9)</f>
        <v>0.2</v>
      </c>
      <c r="CH9" s="13">
        <f>$C$7*ROWS($B$8:CG9)</f>
        <v>0.2</v>
      </c>
      <c r="CI9" s="13">
        <f>$C$7*ROWS($B$8:CH9)</f>
        <v>0.2</v>
      </c>
      <c r="CJ9" s="13">
        <f>$C$7*ROWS($B$8:CI9)</f>
        <v>0.2</v>
      </c>
      <c r="CK9" s="13">
        <f>$C$7*ROWS($B$8:CJ9)</f>
        <v>0.2</v>
      </c>
      <c r="CL9" s="13">
        <f>$C$7*ROWS($B$8:CK9)</f>
        <v>0.2</v>
      </c>
      <c r="CM9" s="13">
        <f>$C$7*ROWS($B$8:CL9)</f>
        <v>0.2</v>
      </c>
      <c r="CN9" s="13">
        <f>$C$7*ROWS($B$8:CM9)</f>
        <v>0.2</v>
      </c>
    </row>
    <row r="10" spans="2:92" x14ac:dyDescent="0.25">
      <c r="B10" s="19" t="s">
        <v>8</v>
      </c>
      <c r="C10" s="12">
        <f>$C$7*ROWS($B$8:B10)</f>
        <v>0.30000000000000004</v>
      </c>
      <c r="D10" s="12">
        <f>$C$7*ROWS($B$8:C10)</f>
        <v>0.30000000000000004</v>
      </c>
      <c r="E10" s="12">
        <f>$C$7*ROWS($B$8:D10)</f>
        <v>0.30000000000000004</v>
      </c>
      <c r="F10" s="12">
        <f>$C$7*ROWS($B$8:E10)</f>
        <v>0.30000000000000004</v>
      </c>
      <c r="G10" s="12">
        <f>$C$7*ROWS($B$8:F10)</f>
        <v>0.30000000000000004</v>
      </c>
      <c r="H10" s="12">
        <f>$C$7*ROWS($B$8:G10)</f>
        <v>0.30000000000000004</v>
      </c>
      <c r="I10" s="12">
        <f>$C$7*ROWS($B$8:H10)</f>
        <v>0.30000000000000004</v>
      </c>
      <c r="J10" s="12">
        <f>$C$7*ROWS($B$8:I10)</f>
        <v>0.30000000000000004</v>
      </c>
      <c r="K10" s="12">
        <f>$C$7*ROWS($B$8:J10)</f>
        <v>0.30000000000000004</v>
      </c>
      <c r="L10" s="12">
        <f>$C$7*ROWS($B$8:K10)</f>
        <v>0.30000000000000004</v>
      </c>
      <c r="M10" s="12">
        <f>$C$7*ROWS($B$8:L10)</f>
        <v>0.30000000000000004</v>
      </c>
      <c r="N10" s="12">
        <f>$C$7*ROWS($B$8:M10)</f>
        <v>0.30000000000000004</v>
      </c>
      <c r="O10" s="12">
        <f>$C$7*ROWS($B$8:N10)</f>
        <v>0.30000000000000004</v>
      </c>
      <c r="P10" s="12">
        <f>$C$7*ROWS($B$8:O10)</f>
        <v>0.30000000000000004</v>
      </c>
      <c r="Q10" s="12">
        <f>$C$7*ROWS($B$8:P10)</f>
        <v>0.30000000000000004</v>
      </c>
      <c r="R10" s="12">
        <f>$C$7*ROWS($B$8:Q10)</f>
        <v>0.30000000000000004</v>
      </c>
      <c r="S10" s="12">
        <f>$C$7*ROWS($B$8:R10)</f>
        <v>0.30000000000000004</v>
      </c>
      <c r="T10" s="12">
        <f>$C$7*ROWS($B$8:S10)</f>
        <v>0.30000000000000004</v>
      </c>
      <c r="U10" s="12">
        <f>$C$7*ROWS($B$8:T10)</f>
        <v>0.30000000000000004</v>
      </c>
      <c r="V10" s="12">
        <f>$C$7*ROWS($B$8:U10)</f>
        <v>0.30000000000000004</v>
      </c>
      <c r="W10" s="12">
        <f>$C$7*ROWS($B$8:V10)</f>
        <v>0.30000000000000004</v>
      </c>
      <c r="X10" s="12">
        <f>$C$7*ROWS($B$8:W10)</f>
        <v>0.30000000000000004</v>
      </c>
      <c r="Y10" s="12">
        <f>$C$7*ROWS($B$8:X10)</f>
        <v>0.30000000000000004</v>
      </c>
      <c r="Z10" s="12">
        <f>$C$7*ROWS($B$8:Y10)</f>
        <v>0.30000000000000004</v>
      </c>
      <c r="AA10" s="12">
        <f>$C$7*ROWS($B$8:Z10)</f>
        <v>0.30000000000000004</v>
      </c>
      <c r="AB10" s="12">
        <f>$C$7*ROWS($B$8:AA10)</f>
        <v>0.30000000000000004</v>
      </c>
      <c r="AC10" s="12">
        <f>$C$7*ROWS($B$8:AB10)</f>
        <v>0.30000000000000004</v>
      </c>
      <c r="AD10" s="12">
        <f>$C$7*ROWS($B$8:AC10)</f>
        <v>0.30000000000000004</v>
      </c>
      <c r="AE10" s="12">
        <f>$C$7*ROWS($B$8:AD10)</f>
        <v>0.30000000000000004</v>
      </c>
      <c r="AF10" s="12">
        <f>$C$7*ROWS($B$8:AE10)</f>
        <v>0.30000000000000004</v>
      </c>
      <c r="AG10" s="12">
        <f>$C$7*ROWS($B$8:AF10)</f>
        <v>0.30000000000000004</v>
      </c>
      <c r="AH10" s="12">
        <f>$C$7*ROWS($B$8:AG10)</f>
        <v>0.30000000000000004</v>
      </c>
      <c r="AI10" s="12">
        <f>$C$7*ROWS($B$8:AH10)</f>
        <v>0.30000000000000004</v>
      </c>
      <c r="AJ10" s="12">
        <f>$C$7*ROWS($B$8:AI10)</f>
        <v>0.30000000000000004</v>
      </c>
      <c r="AK10" s="12">
        <f>$C$7*ROWS($B$8:AJ10)</f>
        <v>0.30000000000000004</v>
      </c>
      <c r="AL10" s="12">
        <f>$C$7*ROWS($B$8:AK10)</f>
        <v>0.30000000000000004</v>
      </c>
      <c r="AM10" s="12">
        <f>$C$7*ROWS($B$8:AL10)</f>
        <v>0.30000000000000004</v>
      </c>
      <c r="AN10" s="12">
        <f>$C$7*ROWS($B$8:AM10)</f>
        <v>0.30000000000000004</v>
      </c>
      <c r="AO10" s="12">
        <f>$C$7*ROWS($B$8:AN10)</f>
        <v>0.30000000000000004</v>
      </c>
      <c r="AP10" s="12">
        <f>$C$7*ROWS($B$8:AO10)</f>
        <v>0.30000000000000004</v>
      </c>
      <c r="AQ10" s="12">
        <f>$C$7*ROWS($B$8:AP10)</f>
        <v>0.30000000000000004</v>
      </c>
      <c r="AR10" s="12">
        <f>$C$7*ROWS($B$8:AQ10)</f>
        <v>0.30000000000000004</v>
      </c>
      <c r="AS10" s="12">
        <f>$C$7*ROWS($B$8:AR10)</f>
        <v>0.30000000000000004</v>
      </c>
      <c r="AT10" s="12">
        <f>$C$7*ROWS($B$8:AS10)</f>
        <v>0.30000000000000004</v>
      </c>
      <c r="AU10" s="12">
        <f>$C$7*ROWS($B$8:AT10)</f>
        <v>0.30000000000000004</v>
      </c>
      <c r="AV10" s="12">
        <f>$C$7*ROWS($B$8:AU10)</f>
        <v>0.30000000000000004</v>
      </c>
      <c r="AW10" s="12">
        <f>$C$7*ROWS($B$8:AV10)</f>
        <v>0.30000000000000004</v>
      </c>
      <c r="AX10" s="12">
        <f>$C$7*ROWS($B$8:AW10)</f>
        <v>0.30000000000000004</v>
      </c>
      <c r="AY10" s="12">
        <f>$C$7*ROWS($B$8:AX10)</f>
        <v>0.30000000000000004</v>
      </c>
      <c r="AZ10" s="12">
        <f>$C$7*ROWS($B$8:AY10)</f>
        <v>0.30000000000000004</v>
      </c>
      <c r="BA10" s="12">
        <f>$C$7*ROWS($B$8:AZ10)</f>
        <v>0.30000000000000004</v>
      </c>
      <c r="BB10" s="12">
        <f>$C$7*ROWS($B$8:BA10)</f>
        <v>0.30000000000000004</v>
      </c>
      <c r="BC10" s="12">
        <f>$C$7*ROWS($B$8:BB10)</f>
        <v>0.30000000000000004</v>
      </c>
      <c r="BD10" s="12">
        <f>$C$7*ROWS($B$8:BC10)</f>
        <v>0.30000000000000004</v>
      </c>
      <c r="BE10" s="12">
        <f>$C$7*ROWS($B$8:BD10)</f>
        <v>0.30000000000000004</v>
      </c>
      <c r="BF10" s="12">
        <f>$C$7*ROWS($B$8:BE10)</f>
        <v>0.30000000000000004</v>
      </c>
      <c r="BG10" s="12">
        <f>$C$7*ROWS($B$8:BF10)</f>
        <v>0.30000000000000004</v>
      </c>
      <c r="BH10" s="12">
        <f>$C$7*ROWS($B$8:BG10)</f>
        <v>0.30000000000000004</v>
      </c>
      <c r="BI10" s="12">
        <f>$C$7*ROWS($B$8:BH10)</f>
        <v>0.30000000000000004</v>
      </c>
      <c r="BJ10" s="12">
        <f>$C$7*ROWS($B$8:BI10)</f>
        <v>0.30000000000000004</v>
      </c>
      <c r="BK10" s="12">
        <f>$C$7*ROWS($B$8:BJ10)</f>
        <v>0.30000000000000004</v>
      </c>
      <c r="BL10" s="12">
        <f>$C$7*ROWS($B$8:BK10)</f>
        <v>0.30000000000000004</v>
      </c>
      <c r="BM10" s="12">
        <f>$C$7*ROWS($B$8:BL10)</f>
        <v>0.30000000000000004</v>
      </c>
      <c r="BN10" s="12">
        <f>$C$7*ROWS($B$8:BM10)</f>
        <v>0.30000000000000004</v>
      </c>
      <c r="BO10" s="12">
        <f>$C$7*ROWS($B$8:BN10)</f>
        <v>0.30000000000000004</v>
      </c>
      <c r="BP10" s="12">
        <f>$C$7*ROWS($B$8:BO10)</f>
        <v>0.30000000000000004</v>
      </c>
      <c r="BQ10" s="12">
        <f>$C$7*ROWS($B$8:BP10)</f>
        <v>0.30000000000000004</v>
      </c>
      <c r="BR10" s="12">
        <f>$C$7*ROWS($B$8:BQ10)</f>
        <v>0.30000000000000004</v>
      </c>
      <c r="BS10" s="12">
        <f>$C$7*ROWS($B$8:BR10)</f>
        <v>0.30000000000000004</v>
      </c>
      <c r="BT10" s="12">
        <f>$C$7*ROWS($B$8:BS10)</f>
        <v>0.30000000000000004</v>
      </c>
      <c r="BU10" s="12">
        <f>$C$7*ROWS($B$8:BT10)</f>
        <v>0.30000000000000004</v>
      </c>
      <c r="BV10" s="12">
        <f>$C$7*ROWS($B$8:BU10)</f>
        <v>0.30000000000000004</v>
      </c>
      <c r="BW10" s="12">
        <f>$C$7*ROWS($B$8:BV10)</f>
        <v>0.30000000000000004</v>
      </c>
      <c r="BX10" s="12">
        <f>$C$7*ROWS($B$8:BW10)</f>
        <v>0.30000000000000004</v>
      </c>
      <c r="BY10" s="12">
        <f>$C$7*ROWS($B$8:BX10)</f>
        <v>0.30000000000000004</v>
      </c>
      <c r="BZ10" s="12">
        <f>$C$7*ROWS($B$8:BY10)</f>
        <v>0.30000000000000004</v>
      </c>
      <c r="CA10" s="12">
        <f>$C$7*ROWS($B$8:BZ10)</f>
        <v>0.30000000000000004</v>
      </c>
      <c r="CB10" s="12">
        <f>$C$7*ROWS($B$8:CA10)</f>
        <v>0.30000000000000004</v>
      </c>
      <c r="CC10" s="12">
        <f>$C$7*ROWS($B$8:CB10)</f>
        <v>0.30000000000000004</v>
      </c>
      <c r="CD10" s="12">
        <f>$C$7*ROWS($B$8:CC10)</f>
        <v>0.30000000000000004</v>
      </c>
      <c r="CE10" s="12">
        <f>$C$7*ROWS($B$8:CD10)</f>
        <v>0.30000000000000004</v>
      </c>
      <c r="CF10" s="12">
        <f>$C$7*ROWS($B$8:CE10)</f>
        <v>0.30000000000000004</v>
      </c>
      <c r="CG10" s="12">
        <f>$C$7*ROWS($B$8:CF10)</f>
        <v>0.30000000000000004</v>
      </c>
      <c r="CH10" s="12">
        <f>$C$7*ROWS($B$8:CG10)</f>
        <v>0.30000000000000004</v>
      </c>
      <c r="CI10" s="12">
        <f>$C$7*ROWS($B$8:CH10)</f>
        <v>0.30000000000000004</v>
      </c>
      <c r="CJ10" s="12">
        <f>$C$7*ROWS($B$8:CI10)</f>
        <v>0.30000000000000004</v>
      </c>
      <c r="CK10" s="12">
        <f>$C$7*ROWS($B$8:CJ10)</f>
        <v>0.30000000000000004</v>
      </c>
      <c r="CL10" s="12">
        <f>$C$7*ROWS($B$8:CK10)</f>
        <v>0.30000000000000004</v>
      </c>
      <c r="CM10" s="12">
        <f>$C$7*ROWS($B$8:CL10)</f>
        <v>0.30000000000000004</v>
      </c>
      <c r="CN10" s="20">
        <f>$C$7*ROWS($B$8:CM10)</f>
        <v>0.30000000000000004</v>
      </c>
    </row>
    <row r="11" spans="2:92" x14ac:dyDescent="0.25">
      <c r="B11" s="13" t="s">
        <v>9</v>
      </c>
      <c r="C11" s="13">
        <f>$C$7*ROWS($B$8:B11)</f>
        <v>0.4</v>
      </c>
      <c r="D11" s="13">
        <f>$C$7*ROWS($B$8:C11)</f>
        <v>0.4</v>
      </c>
      <c r="E11" s="13">
        <f>$C$7*ROWS($B$8:D11)</f>
        <v>0.4</v>
      </c>
      <c r="F11" s="13">
        <f>$C$7*ROWS($B$8:E11)</f>
        <v>0.4</v>
      </c>
      <c r="G11" s="13">
        <f>$C$7*ROWS($B$8:F11)</f>
        <v>0.4</v>
      </c>
      <c r="H11" s="13">
        <f>$C$7*ROWS($B$8:G11)</f>
        <v>0.4</v>
      </c>
      <c r="I11" s="13">
        <f>$C$7*ROWS($B$8:H11)</f>
        <v>0.4</v>
      </c>
      <c r="J11" s="13">
        <f>$C$7*ROWS($B$8:I11)</f>
        <v>0.4</v>
      </c>
      <c r="K11" s="13">
        <f>$C$7*ROWS($B$8:J11)</f>
        <v>0.4</v>
      </c>
      <c r="L11" s="13">
        <f>$C$7*ROWS($B$8:K11)</f>
        <v>0.4</v>
      </c>
      <c r="M11" s="13">
        <f>$C$7*ROWS($B$8:L11)</f>
        <v>0.4</v>
      </c>
      <c r="N11" s="13">
        <f>$C$7*ROWS($B$8:M11)</f>
        <v>0.4</v>
      </c>
      <c r="O11" s="13">
        <f>$C$7*ROWS($B$8:N11)</f>
        <v>0.4</v>
      </c>
      <c r="P11" s="13">
        <f>$C$7*ROWS($B$8:O11)</f>
        <v>0.4</v>
      </c>
      <c r="Q11" s="13">
        <f>$C$7*ROWS($B$8:P11)</f>
        <v>0.4</v>
      </c>
      <c r="R11" s="13">
        <f>$C$7*ROWS($B$8:Q11)</f>
        <v>0.4</v>
      </c>
      <c r="S11" s="13">
        <f>$C$7*ROWS($B$8:R11)</f>
        <v>0.4</v>
      </c>
      <c r="T11" s="13">
        <f>$C$7*ROWS($B$8:S11)</f>
        <v>0.4</v>
      </c>
      <c r="U11" s="13">
        <f>$C$7*ROWS($B$8:T11)</f>
        <v>0.4</v>
      </c>
      <c r="V11" s="13">
        <f>$C$7*ROWS($B$8:U11)</f>
        <v>0.4</v>
      </c>
      <c r="W11" s="13">
        <f>$C$7*ROWS($B$8:V11)</f>
        <v>0.4</v>
      </c>
      <c r="X11" s="13">
        <f>$C$7*ROWS($B$8:W11)</f>
        <v>0.4</v>
      </c>
      <c r="Y11" s="13">
        <f>$C$7*ROWS($B$8:X11)</f>
        <v>0.4</v>
      </c>
      <c r="Z11" s="13">
        <f>$C$7*ROWS($B$8:Y11)</f>
        <v>0.4</v>
      </c>
      <c r="AA11" s="13">
        <f>$C$7*ROWS($B$8:Z11)</f>
        <v>0.4</v>
      </c>
      <c r="AB11" s="13">
        <f>$C$7*ROWS($B$8:AA11)</f>
        <v>0.4</v>
      </c>
      <c r="AC11" s="13">
        <f>$C$7*ROWS($B$8:AB11)</f>
        <v>0.4</v>
      </c>
      <c r="AD11" s="13">
        <f>$C$7*ROWS($B$8:AC11)</f>
        <v>0.4</v>
      </c>
      <c r="AE11" s="13">
        <f>$C$7*ROWS($B$8:AD11)</f>
        <v>0.4</v>
      </c>
      <c r="AF11" s="13">
        <f>$C$7*ROWS($B$8:AE11)</f>
        <v>0.4</v>
      </c>
      <c r="AG11" s="13">
        <f>$C$7*ROWS($B$8:AF11)</f>
        <v>0.4</v>
      </c>
      <c r="AH11" s="13">
        <f>$C$7*ROWS($B$8:AG11)</f>
        <v>0.4</v>
      </c>
      <c r="AI11" s="13">
        <f>$C$7*ROWS($B$8:AH11)</f>
        <v>0.4</v>
      </c>
      <c r="AJ11" s="13">
        <f>$C$7*ROWS($B$8:AI11)</f>
        <v>0.4</v>
      </c>
      <c r="AK11" s="13">
        <f>$C$7*ROWS($B$8:AJ11)</f>
        <v>0.4</v>
      </c>
      <c r="AL11" s="13">
        <f>$C$7*ROWS($B$8:AK11)</f>
        <v>0.4</v>
      </c>
      <c r="AM11" s="13">
        <f>$C$7*ROWS($B$8:AL11)</f>
        <v>0.4</v>
      </c>
      <c r="AN11" s="13">
        <f>$C$7*ROWS($B$8:AM11)</f>
        <v>0.4</v>
      </c>
      <c r="AO11" s="13">
        <f>$C$7*ROWS($B$8:AN11)</f>
        <v>0.4</v>
      </c>
      <c r="AP11" s="13">
        <f>$C$7*ROWS($B$8:AO11)</f>
        <v>0.4</v>
      </c>
      <c r="AQ11" s="13">
        <f>$C$7*ROWS($B$8:AP11)</f>
        <v>0.4</v>
      </c>
      <c r="AR11" s="13">
        <f>$C$7*ROWS($B$8:AQ11)</f>
        <v>0.4</v>
      </c>
      <c r="AS11" s="13">
        <f>$C$7*ROWS($B$8:AR11)</f>
        <v>0.4</v>
      </c>
      <c r="AT11" s="13">
        <f>$C$7*ROWS($B$8:AS11)</f>
        <v>0.4</v>
      </c>
      <c r="AU11" s="13">
        <f>$C$7*ROWS($B$8:AT11)</f>
        <v>0.4</v>
      </c>
      <c r="AV11" s="13">
        <f>$C$7*ROWS($B$8:AU11)</f>
        <v>0.4</v>
      </c>
      <c r="AW11" s="13">
        <f>$C$7*ROWS($B$8:AV11)</f>
        <v>0.4</v>
      </c>
      <c r="AX11" s="13">
        <f>$C$7*ROWS($B$8:AW11)</f>
        <v>0.4</v>
      </c>
      <c r="AY11" s="13">
        <f>$C$7*ROWS($B$8:AX11)</f>
        <v>0.4</v>
      </c>
      <c r="AZ11" s="13">
        <f>$C$7*ROWS($B$8:AY11)</f>
        <v>0.4</v>
      </c>
      <c r="BA11" s="13">
        <f>$C$7*ROWS($B$8:AZ11)</f>
        <v>0.4</v>
      </c>
      <c r="BB11" s="13">
        <f>$C$7*ROWS($B$8:BA11)</f>
        <v>0.4</v>
      </c>
      <c r="BC11" s="13">
        <f>$C$7*ROWS($B$8:BB11)</f>
        <v>0.4</v>
      </c>
      <c r="BD11" s="13">
        <f>$C$7*ROWS($B$8:BC11)</f>
        <v>0.4</v>
      </c>
      <c r="BE11" s="13">
        <f>$C$7*ROWS($B$8:BD11)</f>
        <v>0.4</v>
      </c>
      <c r="BF11" s="13">
        <f>$C$7*ROWS($B$8:BE11)</f>
        <v>0.4</v>
      </c>
      <c r="BG11" s="13">
        <f>$C$7*ROWS($B$8:BF11)</f>
        <v>0.4</v>
      </c>
      <c r="BH11" s="13">
        <f>$C$7*ROWS($B$8:BG11)</f>
        <v>0.4</v>
      </c>
      <c r="BI11" s="13">
        <f>$C$7*ROWS($B$8:BH11)</f>
        <v>0.4</v>
      </c>
      <c r="BJ11" s="13">
        <f>$C$7*ROWS($B$8:BI11)</f>
        <v>0.4</v>
      </c>
      <c r="BK11" s="13">
        <f>$C$7*ROWS($B$8:BJ11)</f>
        <v>0.4</v>
      </c>
      <c r="BL11" s="13">
        <f>$C$7*ROWS($B$8:BK11)</f>
        <v>0.4</v>
      </c>
      <c r="BM11" s="13">
        <f>$C$7*ROWS($B$8:BL11)</f>
        <v>0.4</v>
      </c>
      <c r="BN11" s="13">
        <f>$C$7*ROWS($B$8:BM11)</f>
        <v>0.4</v>
      </c>
      <c r="BO11" s="13">
        <f>$C$7*ROWS($B$8:BN11)</f>
        <v>0.4</v>
      </c>
      <c r="BP11" s="13">
        <f>$C$7*ROWS($B$8:BO11)</f>
        <v>0.4</v>
      </c>
      <c r="BQ11" s="13">
        <f>$C$7*ROWS($B$8:BP11)</f>
        <v>0.4</v>
      </c>
      <c r="BR11" s="13">
        <f>$C$7*ROWS($B$8:BQ11)</f>
        <v>0.4</v>
      </c>
      <c r="BS11" s="13">
        <f>$C$7*ROWS($B$8:BR11)</f>
        <v>0.4</v>
      </c>
      <c r="BT11" s="13">
        <f>$C$7*ROWS($B$8:BS11)</f>
        <v>0.4</v>
      </c>
      <c r="BU11" s="13">
        <f>$C$7*ROWS($B$8:BT11)</f>
        <v>0.4</v>
      </c>
      <c r="BV11" s="13">
        <f>$C$7*ROWS($B$8:BU11)</f>
        <v>0.4</v>
      </c>
      <c r="BW11" s="13">
        <f>$C$7*ROWS($B$8:BV11)</f>
        <v>0.4</v>
      </c>
      <c r="BX11" s="13">
        <f>$C$7*ROWS($B$8:BW11)</f>
        <v>0.4</v>
      </c>
      <c r="BY11" s="13">
        <f>$C$7*ROWS($B$8:BX11)</f>
        <v>0.4</v>
      </c>
      <c r="BZ11" s="13">
        <f>$C$7*ROWS($B$8:BY11)</f>
        <v>0.4</v>
      </c>
      <c r="CA11" s="13">
        <f>$C$7*ROWS($B$8:BZ11)</f>
        <v>0.4</v>
      </c>
      <c r="CB11" s="13">
        <f>$C$7*ROWS($B$8:CA11)</f>
        <v>0.4</v>
      </c>
      <c r="CC11" s="13">
        <f>$C$7*ROWS($B$8:CB11)</f>
        <v>0.4</v>
      </c>
      <c r="CD11" s="13">
        <f>$C$7*ROWS($B$8:CC11)</f>
        <v>0.4</v>
      </c>
      <c r="CE11" s="13">
        <f>$C$7*ROWS($B$8:CD11)</f>
        <v>0.4</v>
      </c>
      <c r="CF11" s="13">
        <f>$C$7*ROWS($B$8:CE11)</f>
        <v>0.4</v>
      </c>
      <c r="CG11" s="13">
        <f>$C$7*ROWS($B$8:CF11)</f>
        <v>0.4</v>
      </c>
      <c r="CH11" s="13">
        <f>$C$7*ROWS($B$8:CG11)</f>
        <v>0.4</v>
      </c>
      <c r="CI11" s="13">
        <f>$C$7*ROWS($B$8:CH11)</f>
        <v>0.4</v>
      </c>
      <c r="CJ11" s="13">
        <f>$C$7*ROWS($B$8:CI11)</f>
        <v>0.4</v>
      </c>
      <c r="CK11" s="13">
        <f>$C$7*ROWS($B$8:CJ11)</f>
        <v>0.4</v>
      </c>
      <c r="CL11" s="13">
        <f>$C$7*ROWS($B$8:CK11)</f>
        <v>0.4</v>
      </c>
      <c r="CM11" s="13">
        <f>$C$7*ROWS($B$8:CL11)</f>
        <v>0.4</v>
      </c>
      <c r="CN11" s="13">
        <f>$C$7*ROWS($B$8:CM11)</f>
        <v>0.4</v>
      </c>
    </row>
    <row r="12" spans="2:92" x14ac:dyDescent="0.25">
      <c r="B12" s="19" t="s">
        <v>10</v>
      </c>
      <c r="C12" s="12">
        <f>$C$7*ROWS($B$8:B12)</f>
        <v>0.5</v>
      </c>
      <c r="D12" s="12">
        <f>$C$7*ROWS($B$8:C12)</f>
        <v>0.5</v>
      </c>
      <c r="E12" s="12">
        <f>$C$7*ROWS($B$8:D12)</f>
        <v>0.5</v>
      </c>
      <c r="F12" s="12">
        <f>$C$7*ROWS($B$8:E12)</f>
        <v>0.5</v>
      </c>
      <c r="G12" s="12">
        <f>$C$7*ROWS($B$8:F12)</f>
        <v>0.5</v>
      </c>
      <c r="H12" s="12">
        <f>$C$7*ROWS($B$8:G12)</f>
        <v>0.5</v>
      </c>
      <c r="I12" s="12">
        <f>$C$7*ROWS($B$8:H12)</f>
        <v>0.5</v>
      </c>
      <c r="J12" s="12">
        <f>$C$7*ROWS($B$8:I12)</f>
        <v>0.5</v>
      </c>
      <c r="K12" s="12">
        <f>$C$7*ROWS($B$8:J12)</f>
        <v>0.5</v>
      </c>
      <c r="L12" s="12">
        <f>$C$7*ROWS($B$8:K12)</f>
        <v>0.5</v>
      </c>
      <c r="M12" s="12">
        <f>$C$7*ROWS($B$8:L12)</f>
        <v>0.5</v>
      </c>
      <c r="N12" s="12">
        <f>$C$7*ROWS($B$8:M12)</f>
        <v>0.5</v>
      </c>
      <c r="O12" s="12">
        <f>$C$7*ROWS($B$8:N12)</f>
        <v>0.5</v>
      </c>
      <c r="P12" s="12">
        <f>$C$7*ROWS($B$8:O12)</f>
        <v>0.5</v>
      </c>
      <c r="Q12" s="12">
        <f>$C$7*ROWS($B$8:P12)</f>
        <v>0.5</v>
      </c>
      <c r="R12" s="12">
        <f>$C$7*ROWS($B$8:Q12)</f>
        <v>0.5</v>
      </c>
      <c r="S12" s="12">
        <f>$C$7*ROWS($B$8:R12)</f>
        <v>0.5</v>
      </c>
      <c r="T12" s="12">
        <f>$C$7*ROWS($B$8:S12)</f>
        <v>0.5</v>
      </c>
      <c r="U12" s="12">
        <f>$C$7*ROWS($B$8:T12)</f>
        <v>0.5</v>
      </c>
      <c r="V12" s="12">
        <f>$C$7*ROWS($B$8:U12)</f>
        <v>0.5</v>
      </c>
      <c r="W12" s="12">
        <f>$C$7*ROWS($B$8:V12)</f>
        <v>0.5</v>
      </c>
      <c r="X12" s="12">
        <f>$C$7*ROWS($B$8:W12)</f>
        <v>0.5</v>
      </c>
      <c r="Y12" s="12">
        <f>$C$7*ROWS($B$8:X12)</f>
        <v>0.5</v>
      </c>
      <c r="Z12" s="12">
        <f>$C$7*ROWS($B$8:Y12)</f>
        <v>0.5</v>
      </c>
      <c r="AA12" s="12">
        <f>$C$7*ROWS($B$8:Z12)</f>
        <v>0.5</v>
      </c>
      <c r="AB12" s="12">
        <f>$C$7*ROWS($B$8:AA12)</f>
        <v>0.5</v>
      </c>
      <c r="AC12" s="12">
        <f>$C$7*ROWS($B$8:AB12)</f>
        <v>0.5</v>
      </c>
      <c r="AD12" s="12">
        <f>$C$7*ROWS($B$8:AC12)</f>
        <v>0.5</v>
      </c>
      <c r="AE12" s="12">
        <f>$C$7*ROWS($B$8:AD12)</f>
        <v>0.5</v>
      </c>
      <c r="AF12" s="12">
        <f>$C$7*ROWS($B$8:AE12)</f>
        <v>0.5</v>
      </c>
      <c r="AG12" s="12">
        <f>$C$7*ROWS($B$8:AF12)</f>
        <v>0.5</v>
      </c>
      <c r="AH12" s="12">
        <f>$C$7*ROWS($B$8:AG12)</f>
        <v>0.5</v>
      </c>
      <c r="AI12" s="12">
        <f>$C$7*ROWS($B$8:AH12)</f>
        <v>0.5</v>
      </c>
      <c r="AJ12" s="12">
        <f>$C$7*ROWS($B$8:AI12)</f>
        <v>0.5</v>
      </c>
      <c r="AK12" s="12">
        <f>$C$7*ROWS($B$8:AJ12)</f>
        <v>0.5</v>
      </c>
      <c r="AL12" s="12">
        <f>$C$7*ROWS($B$8:AK12)</f>
        <v>0.5</v>
      </c>
      <c r="AM12" s="12">
        <f>$C$7*ROWS($B$8:AL12)</f>
        <v>0.5</v>
      </c>
      <c r="AN12" s="12">
        <f>$C$7*ROWS($B$8:AM12)</f>
        <v>0.5</v>
      </c>
      <c r="AO12" s="12">
        <f>$C$7*ROWS($B$8:AN12)</f>
        <v>0.5</v>
      </c>
      <c r="AP12" s="12">
        <f>$C$7*ROWS($B$8:AO12)</f>
        <v>0.5</v>
      </c>
      <c r="AQ12" s="12">
        <f>$C$7*ROWS($B$8:AP12)</f>
        <v>0.5</v>
      </c>
      <c r="AR12" s="12">
        <f>$C$7*ROWS($B$8:AQ12)</f>
        <v>0.5</v>
      </c>
      <c r="AS12" s="12">
        <f>$C$7*ROWS($B$8:AR12)</f>
        <v>0.5</v>
      </c>
      <c r="AT12" s="12">
        <f>$C$7*ROWS($B$8:AS12)</f>
        <v>0.5</v>
      </c>
      <c r="AU12" s="12">
        <f>$C$7*ROWS($B$8:AT12)</f>
        <v>0.5</v>
      </c>
      <c r="AV12" s="12">
        <f>$C$7*ROWS($B$8:AU12)</f>
        <v>0.5</v>
      </c>
      <c r="AW12" s="12">
        <f>$C$7*ROWS($B$8:AV12)</f>
        <v>0.5</v>
      </c>
      <c r="AX12" s="12">
        <f>$C$7*ROWS($B$8:AW12)</f>
        <v>0.5</v>
      </c>
      <c r="AY12" s="12">
        <f>$C$7*ROWS($B$8:AX12)</f>
        <v>0.5</v>
      </c>
      <c r="AZ12" s="12">
        <f>$C$7*ROWS($B$8:AY12)</f>
        <v>0.5</v>
      </c>
      <c r="BA12" s="12">
        <f>$C$7*ROWS($B$8:AZ12)</f>
        <v>0.5</v>
      </c>
      <c r="BB12" s="12">
        <f>$C$7*ROWS($B$8:BA12)</f>
        <v>0.5</v>
      </c>
      <c r="BC12" s="12">
        <f>$C$7*ROWS($B$8:BB12)</f>
        <v>0.5</v>
      </c>
      <c r="BD12" s="12">
        <f>$C$7*ROWS($B$8:BC12)</f>
        <v>0.5</v>
      </c>
      <c r="BE12" s="12">
        <f>$C$7*ROWS($B$8:BD12)</f>
        <v>0.5</v>
      </c>
      <c r="BF12" s="12">
        <f>$C$7*ROWS($B$8:BE12)</f>
        <v>0.5</v>
      </c>
      <c r="BG12" s="12">
        <f>$C$7*ROWS($B$8:BF12)</f>
        <v>0.5</v>
      </c>
      <c r="BH12" s="12">
        <f>$C$7*ROWS($B$8:BG12)</f>
        <v>0.5</v>
      </c>
      <c r="BI12" s="12">
        <f>$C$7*ROWS($B$8:BH12)</f>
        <v>0.5</v>
      </c>
      <c r="BJ12" s="12">
        <f>$C$7*ROWS($B$8:BI12)</f>
        <v>0.5</v>
      </c>
      <c r="BK12" s="12">
        <f>$C$7*ROWS($B$8:BJ12)</f>
        <v>0.5</v>
      </c>
      <c r="BL12" s="12">
        <f>$C$7*ROWS($B$8:BK12)</f>
        <v>0.5</v>
      </c>
      <c r="BM12" s="12">
        <f>$C$7*ROWS($B$8:BL12)</f>
        <v>0.5</v>
      </c>
      <c r="BN12" s="12">
        <f>$C$7*ROWS($B$8:BM12)</f>
        <v>0.5</v>
      </c>
      <c r="BO12" s="12">
        <f>$C$7*ROWS($B$8:BN12)</f>
        <v>0.5</v>
      </c>
      <c r="BP12" s="12">
        <f>$C$7*ROWS($B$8:BO12)</f>
        <v>0.5</v>
      </c>
      <c r="BQ12" s="12">
        <f>$C$7*ROWS($B$8:BP12)</f>
        <v>0.5</v>
      </c>
      <c r="BR12" s="12">
        <f>$C$7*ROWS($B$8:BQ12)</f>
        <v>0.5</v>
      </c>
      <c r="BS12" s="12">
        <f>$C$7*ROWS($B$8:BR12)</f>
        <v>0.5</v>
      </c>
      <c r="BT12" s="12">
        <f>$C$7*ROWS($B$8:BS12)</f>
        <v>0.5</v>
      </c>
      <c r="BU12" s="12">
        <f>$C$7*ROWS($B$8:BT12)</f>
        <v>0.5</v>
      </c>
      <c r="BV12" s="12">
        <f>$C$7*ROWS($B$8:BU12)</f>
        <v>0.5</v>
      </c>
      <c r="BW12" s="12">
        <f>$C$7*ROWS($B$8:BV12)</f>
        <v>0.5</v>
      </c>
      <c r="BX12" s="12">
        <f>$C$7*ROWS($B$8:BW12)</f>
        <v>0.5</v>
      </c>
      <c r="BY12" s="12">
        <f>$C$7*ROWS($B$8:BX12)</f>
        <v>0.5</v>
      </c>
      <c r="BZ12" s="12">
        <f>$C$7*ROWS($B$8:BY12)</f>
        <v>0.5</v>
      </c>
      <c r="CA12" s="12">
        <f>$C$7*ROWS($B$8:BZ12)</f>
        <v>0.5</v>
      </c>
      <c r="CB12" s="12">
        <f>$C$7*ROWS($B$8:CA12)</f>
        <v>0.5</v>
      </c>
      <c r="CC12" s="12">
        <f>$C$7*ROWS($B$8:CB12)</f>
        <v>0.5</v>
      </c>
      <c r="CD12" s="12">
        <f>$C$7*ROWS($B$8:CC12)</f>
        <v>0.5</v>
      </c>
      <c r="CE12" s="12">
        <f>$C$7*ROWS($B$8:CD12)</f>
        <v>0.5</v>
      </c>
      <c r="CF12" s="12">
        <f>$C$7*ROWS($B$8:CE12)</f>
        <v>0.5</v>
      </c>
      <c r="CG12" s="12">
        <f>$C$7*ROWS($B$8:CF12)</f>
        <v>0.5</v>
      </c>
      <c r="CH12" s="12">
        <f>$C$7*ROWS($B$8:CG12)</f>
        <v>0.5</v>
      </c>
      <c r="CI12" s="12">
        <f>$C$7*ROWS($B$8:CH12)</f>
        <v>0.5</v>
      </c>
      <c r="CJ12" s="12">
        <f>$C$7*ROWS($B$8:CI12)</f>
        <v>0.5</v>
      </c>
      <c r="CK12" s="12">
        <f>$C$7*ROWS($B$8:CJ12)</f>
        <v>0.5</v>
      </c>
      <c r="CL12" s="12">
        <f>$C$7*ROWS($B$8:CK12)</f>
        <v>0.5</v>
      </c>
      <c r="CM12" s="12">
        <f>$C$7*ROWS($B$8:CL12)</f>
        <v>0.5</v>
      </c>
      <c r="CN12" s="20">
        <f>$C$7*ROWS($B$8:CM12)</f>
        <v>0.5</v>
      </c>
    </row>
    <row r="13" spans="2:92" x14ac:dyDescent="0.25">
      <c r="B13" s="13" t="s">
        <v>11</v>
      </c>
      <c r="C13" s="13">
        <f>$C$7*ROWS($B$8:B13)</f>
        <v>0.60000000000000009</v>
      </c>
      <c r="D13" s="13">
        <f>$C$7*ROWS($B$8:C13)</f>
        <v>0.60000000000000009</v>
      </c>
      <c r="E13" s="13">
        <f>$C$7*ROWS($B$8:D13)</f>
        <v>0.60000000000000009</v>
      </c>
      <c r="F13" s="13">
        <f>$C$7*ROWS($B$8:E13)</f>
        <v>0.60000000000000009</v>
      </c>
      <c r="G13" s="13">
        <f>$C$7*ROWS($B$8:F13)</f>
        <v>0.60000000000000009</v>
      </c>
      <c r="H13" s="13">
        <f>$C$7*ROWS($B$8:G13)</f>
        <v>0.60000000000000009</v>
      </c>
      <c r="I13" s="13">
        <f>$C$7*ROWS($B$8:H13)</f>
        <v>0.60000000000000009</v>
      </c>
      <c r="J13" s="13">
        <f>$C$7*ROWS($B$8:I13)</f>
        <v>0.60000000000000009</v>
      </c>
      <c r="K13" s="13">
        <f>$C$7*ROWS($B$8:J13)</f>
        <v>0.60000000000000009</v>
      </c>
      <c r="L13" s="13">
        <f>$C$7*ROWS($B$8:K13)</f>
        <v>0.60000000000000009</v>
      </c>
      <c r="M13" s="13">
        <f>$C$7*ROWS($B$8:L13)</f>
        <v>0.60000000000000009</v>
      </c>
      <c r="N13" s="13">
        <f>$C$7*ROWS($B$8:M13)</f>
        <v>0.60000000000000009</v>
      </c>
      <c r="O13" s="13">
        <f>$C$7*ROWS($B$8:N13)</f>
        <v>0.60000000000000009</v>
      </c>
      <c r="P13" s="13">
        <f>$C$7*ROWS($B$8:O13)</f>
        <v>0.60000000000000009</v>
      </c>
      <c r="Q13" s="13">
        <f>$C$7*ROWS($B$8:P13)</f>
        <v>0.60000000000000009</v>
      </c>
      <c r="R13" s="13">
        <f>$C$7*ROWS($B$8:Q13)</f>
        <v>0.60000000000000009</v>
      </c>
      <c r="S13" s="13">
        <f>$C$7*ROWS($B$8:R13)</f>
        <v>0.60000000000000009</v>
      </c>
      <c r="T13" s="13">
        <f>$C$7*ROWS($B$8:S13)</f>
        <v>0.60000000000000009</v>
      </c>
      <c r="U13" s="13">
        <f>$C$7*ROWS($B$8:T13)</f>
        <v>0.60000000000000009</v>
      </c>
      <c r="V13" s="13">
        <f>$C$7*ROWS($B$8:U13)</f>
        <v>0.60000000000000009</v>
      </c>
      <c r="W13" s="13">
        <f>$C$7*ROWS($B$8:V13)</f>
        <v>0.60000000000000009</v>
      </c>
      <c r="X13" s="13">
        <f>$C$7*ROWS($B$8:W13)</f>
        <v>0.60000000000000009</v>
      </c>
      <c r="Y13" s="13">
        <f>$C$7*ROWS($B$8:X13)</f>
        <v>0.60000000000000009</v>
      </c>
      <c r="Z13" s="13">
        <f>$C$7*ROWS($B$8:Y13)</f>
        <v>0.60000000000000009</v>
      </c>
      <c r="AA13" s="13">
        <f>$C$7*ROWS($B$8:Z13)</f>
        <v>0.60000000000000009</v>
      </c>
      <c r="AB13" s="13">
        <f>$C$7*ROWS($B$8:AA13)</f>
        <v>0.60000000000000009</v>
      </c>
      <c r="AC13" s="13">
        <f>$C$7*ROWS($B$8:AB13)</f>
        <v>0.60000000000000009</v>
      </c>
      <c r="AD13" s="13">
        <f>$C$7*ROWS($B$8:AC13)</f>
        <v>0.60000000000000009</v>
      </c>
      <c r="AE13" s="13">
        <f>$C$7*ROWS($B$8:AD13)</f>
        <v>0.60000000000000009</v>
      </c>
      <c r="AF13" s="13">
        <f>$C$7*ROWS($B$8:AE13)</f>
        <v>0.60000000000000009</v>
      </c>
      <c r="AG13" s="13">
        <f>$C$7*ROWS($B$8:AF13)</f>
        <v>0.60000000000000009</v>
      </c>
      <c r="AH13" s="13">
        <f>$C$7*ROWS($B$8:AG13)</f>
        <v>0.60000000000000009</v>
      </c>
      <c r="AI13" s="13">
        <f>$C$7*ROWS($B$8:AH13)</f>
        <v>0.60000000000000009</v>
      </c>
      <c r="AJ13" s="13">
        <f>$C$7*ROWS($B$8:AI13)</f>
        <v>0.60000000000000009</v>
      </c>
      <c r="AK13" s="13">
        <f>$C$7*ROWS($B$8:AJ13)</f>
        <v>0.60000000000000009</v>
      </c>
      <c r="AL13" s="13">
        <f>$C$7*ROWS($B$8:AK13)</f>
        <v>0.60000000000000009</v>
      </c>
      <c r="AM13" s="13">
        <f>$C$7*ROWS($B$8:AL13)</f>
        <v>0.60000000000000009</v>
      </c>
      <c r="AN13" s="13">
        <f>$C$7*ROWS($B$8:AM13)</f>
        <v>0.60000000000000009</v>
      </c>
      <c r="AO13" s="13">
        <f>$C$7*ROWS($B$8:AN13)</f>
        <v>0.60000000000000009</v>
      </c>
      <c r="AP13" s="13">
        <f>$C$7*ROWS($B$8:AO13)</f>
        <v>0.60000000000000009</v>
      </c>
      <c r="AQ13" s="13">
        <f>$C$7*ROWS($B$8:AP13)</f>
        <v>0.60000000000000009</v>
      </c>
      <c r="AR13" s="13">
        <f>$C$7*ROWS($B$8:AQ13)</f>
        <v>0.60000000000000009</v>
      </c>
      <c r="AS13" s="13">
        <f>$C$7*ROWS($B$8:AR13)</f>
        <v>0.60000000000000009</v>
      </c>
      <c r="AT13" s="13">
        <f>$C$7*ROWS($B$8:AS13)</f>
        <v>0.60000000000000009</v>
      </c>
      <c r="AU13" s="13">
        <f>$C$7*ROWS($B$8:AT13)</f>
        <v>0.60000000000000009</v>
      </c>
      <c r="AV13" s="13">
        <f>$C$7*ROWS($B$8:AU13)</f>
        <v>0.60000000000000009</v>
      </c>
      <c r="AW13" s="13">
        <f>$C$7*ROWS($B$8:AV13)</f>
        <v>0.60000000000000009</v>
      </c>
      <c r="AX13" s="13">
        <f>$C$7*ROWS($B$8:AW13)</f>
        <v>0.60000000000000009</v>
      </c>
      <c r="AY13" s="13">
        <f>$C$7*ROWS($B$8:AX13)</f>
        <v>0.60000000000000009</v>
      </c>
      <c r="AZ13" s="13">
        <f>$C$7*ROWS($B$8:AY13)</f>
        <v>0.60000000000000009</v>
      </c>
      <c r="BA13" s="13">
        <f>$C$7*ROWS($B$8:AZ13)</f>
        <v>0.60000000000000009</v>
      </c>
      <c r="BB13" s="13">
        <f>$C$7*ROWS($B$8:BA13)</f>
        <v>0.60000000000000009</v>
      </c>
      <c r="BC13" s="13">
        <f>$C$7*ROWS($B$8:BB13)</f>
        <v>0.60000000000000009</v>
      </c>
      <c r="BD13" s="13">
        <f>$C$7*ROWS($B$8:BC13)</f>
        <v>0.60000000000000009</v>
      </c>
      <c r="BE13" s="13">
        <f>$C$7*ROWS($B$8:BD13)</f>
        <v>0.60000000000000009</v>
      </c>
      <c r="BF13" s="13">
        <f>$C$7*ROWS($B$8:BE13)</f>
        <v>0.60000000000000009</v>
      </c>
      <c r="BG13" s="13">
        <f>$C$7*ROWS($B$8:BF13)</f>
        <v>0.60000000000000009</v>
      </c>
      <c r="BH13" s="13">
        <f>$C$7*ROWS($B$8:BG13)</f>
        <v>0.60000000000000009</v>
      </c>
      <c r="BI13" s="13">
        <f>$C$7*ROWS($B$8:BH13)</f>
        <v>0.60000000000000009</v>
      </c>
      <c r="BJ13" s="13">
        <f>$C$7*ROWS($B$8:BI13)</f>
        <v>0.60000000000000009</v>
      </c>
      <c r="BK13" s="13">
        <f>$C$7*ROWS($B$8:BJ13)</f>
        <v>0.60000000000000009</v>
      </c>
      <c r="BL13" s="13">
        <f>$C$7*ROWS($B$8:BK13)</f>
        <v>0.60000000000000009</v>
      </c>
      <c r="BM13" s="13">
        <f>$C$7*ROWS($B$8:BL13)</f>
        <v>0.60000000000000009</v>
      </c>
      <c r="BN13" s="13">
        <f>$C$7*ROWS($B$8:BM13)</f>
        <v>0.60000000000000009</v>
      </c>
      <c r="BO13" s="13">
        <f>$C$7*ROWS($B$8:BN13)</f>
        <v>0.60000000000000009</v>
      </c>
      <c r="BP13" s="13">
        <f>$C$7*ROWS($B$8:BO13)</f>
        <v>0.60000000000000009</v>
      </c>
      <c r="BQ13" s="13">
        <f>$C$7*ROWS($B$8:BP13)</f>
        <v>0.60000000000000009</v>
      </c>
      <c r="BR13" s="13">
        <f>$C$7*ROWS($B$8:BQ13)</f>
        <v>0.60000000000000009</v>
      </c>
      <c r="BS13" s="13">
        <f>$C$7*ROWS($B$8:BR13)</f>
        <v>0.60000000000000009</v>
      </c>
      <c r="BT13" s="13">
        <f>$C$7*ROWS($B$8:BS13)</f>
        <v>0.60000000000000009</v>
      </c>
      <c r="BU13" s="13">
        <f>$C$7*ROWS($B$8:BT13)</f>
        <v>0.60000000000000009</v>
      </c>
      <c r="BV13" s="13">
        <f>$C$7*ROWS($B$8:BU13)</f>
        <v>0.60000000000000009</v>
      </c>
      <c r="BW13" s="13">
        <f>$C$7*ROWS($B$8:BV13)</f>
        <v>0.60000000000000009</v>
      </c>
      <c r="BX13" s="13">
        <f>$C$7*ROWS($B$8:BW13)</f>
        <v>0.60000000000000009</v>
      </c>
      <c r="BY13" s="13">
        <f>$C$7*ROWS($B$8:BX13)</f>
        <v>0.60000000000000009</v>
      </c>
      <c r="BZ13" s="13">
        <f>$C$7*ROWS($B$8:BY13)</f>
        <v>0.60000000000000009</v>
      </c>
      <c r="CA13" s="13">
        <f>$C$7*ROWS($B$8:BZ13)</f>
        <v>0.60000000000000009</v>
      </c>
      <c r="CB13" s="13">
        <f>$C$7*ROWS($B$8:CA13)</f>
        <v>0.60000000000000009</v>
      </c>
      <c r="CC13" s="13">
        <f>$C$7*ROWS($B$8:CB13)</f>
        <v>0.60000000000000009</v>
      </c>
      <c r="CD13" s="13">
        <f>$C$7*ROWS($B$8:CC13)</f>
        <v>0.60000000000000009</v>
      </c>
      <c r="CE13" s="13">
        <f>$C$7*ROWS($B$8:CD13)</f>
        <v>0.60000000000000009</v>
      </c>
      <c r="CF13" s="13">
        <f>$C$7*ROWS($B$8:CE13)</f>
        <v>0.60000000000000009</v>
      </c>
      <c r="CG13" s="13">
        <f>$C$7*ROWS($B$8:CF13)</f>
        <v>0.60000000000000009</v>
      </c>
      <c r="CH13" s="13">
        <f>$C$7*ROWS($B$8:CG13)</f>
        <v>0.60000000000000009</v>
      </c>
      <c r="CI13" s="13">
        <f>$C$7*ROWS($B$8:CH13)</f>
        <v>0.60000000000000009</v>
      </c>
      <c r="CJ13" s="13">
        <f>$C$7*ROWS($B$8:CI13)</f>
        <v>0.60000000000000009</v>
      </c>
      <c r="CK13" s="13">
        <f>$C$7*ROWS($B$8:CJ13)</f>
        <v>0.60000000000000009</v>
      </c>
      <c r="CL13" s="13">
        <f>$C$7*ROWS($B$8:CK13)</f>
        <v>0.60000000000000009</v>
      </c>
      <c r="CM13" s="13">
        <f>$C$7*ROWS($B$8:CL13)</f>
        <v>0.60000000000000009</v>
      </c>
      <c r="CN13" s="13">
        <f>$C$7*ROWS($B$8:CM13)</f>
        <v>0.60000000000000009</v>
      </c>
    </row>
    <row r="14" spans="2:92" x14ac:dyDescent="0.25">
      <c r="B14" s="19" t="s">
        <v>12</v>
      </c>
      <c r="C14" s="12">
        <f>$C$7*ROWS($B$8:B14)</f>
        <v>0.70000000000000007</v>
      </c>
      <c r="D14" s="12">
        <f>$C$7*ROWS($B$8:C14)</f>
        <v>0.70000000000000007</v>
      </c>
      <c r="E14" s="12">
        <f>$C$7*ROWS($B$8:D14)</f>
        <v>0.70000000000000007</v>
      </c>
      <c r="F14" s="12">
        <f>$C$7*ROWS($B$8:E14)</f>
        <v>0.70000000000000007</v>
      </c>
      <c r="G14" s="12">
        <f>$C$7*ROWS($B$8:F14)</f>
        <v>0.70000000000000007</v>
      </c>
      <c r="H14" s="12">
        <f>$C$7*ROWS($B$8:G14)</f>
        <v>0.70000000000000007</v>
      </c>
      <c r="I14" s="12">
        <f>$C$7*ROWS($B$8:H14)</f>
        <v>0.70000000000000007</v>
      </c>
      <c r="J14" s="12">
        <f>$C$7*ROWS($B$8:I14)</f>
        <v>0.70000000000000007</v>
      </c>
      <c r="K14" s="12">
        <f>$C$7*ROWS($B$8:J14)</f>
        <v>0.70000000000000007</v>
      </c>
      <c r="L14" s="12">
        <f>$C$7*ROWS($B$8:K14)</f>
        <v>0.70000000000000007</v>
      </c>
      <c r="M14" s="12">
        <f>$C$7*ROWS($B$8:L14)</f>
        <v>0.70000000000000007</v>
      </c>
      <c r="N14" s="12">
        <f>$C$7*ROWS($B$8:M14)</f>
        <v>0.70000000000000007</v>
      </c>
      <c r="O14" s="12">
        <f>$C$7*ROWS($B$8:N14)</f>
        <v>0.70000000000000007</v>
      </c>
      <c r="P14" s="12">
        <f>$C$7*ROWS($B$8:O14)</f>
        <v>0.70000000000000007</v>
      </c>
      <c r="Q14" s="12">
        <f>$C$7*ROWS($B$8:P14)</f>
        <v>0.70000000000000007</v>
      </c>
      <c r="R14" s="12">
        <f>$C$7*ROWS($B$8:Q14)</f>
        <v>0.70000000000000007</v>
      </c>
      <c r="S14" s="12">
        <f>$C$7*ROWS($B$8:R14)</f>
        <v>0.70000000000000007</v>
      </c>
      <c r="T14" s="12">
        <f>$C$7*ROWS($B$8:S14)</f>
        <v>0.70000000000000007</v>
      </c>
      <c r="U14" s="12">
        <f>$C$7*ROWS($B$8:T14)</f>
        <v>0.70000000000000007</v>
      </c>
      <c r="V14" s="12">
        <f>$C$7*ROWS($B$8:U14)</f>
        <v>0.70000000000000007</v>
      </c>
      <c r="W14" s="12">
        <f>$C$7*ROWS($B$8:V14)</f>
        <v>0.70000000000000007</v>
      </c>
      <c r="X14" s="12">
        <f>$C$7*ROWS($B$8:W14)</f>
        <v>0.70000000000000007</v>
      </c>
      <c r="Y14" s="12">
        <f>$C$7*ROWS($B$8:X14)</f>
        <v>0.70000000000000007</v>
      </c>
      <c r="Z14" s="12">
        <f>$C$7*ROWS($B$8:Y14)</f>
        <v>0.70000000000000007</v>
      </c>
      <c r="AA14" s="12">
        <f>$C$7*ROWS($B$8:Z14)</f>
        <v>0.70000000000000007</v>
      </c>
      <c r="AB14" s="12">
        <f>$C$7*ROWS($B$8:AA14)</f>
        <v>0.70000000000000007</v>
      </c>
      <c r="AC14" s="12">
        <f>$C$7*ROWS($B$8:AB14)</f>
        <v>0.70000000000000007</v>
      </c>
      <c r="AD14" s="12">
        <f>$C$7*ROWS($B$8:AC14)</f>
        <v>0.70000000000000007</v>
      </c>
      <c r="AE14" s="12">
        <f>$C$7*ROWS($B$8:AD14)</f>
        <v>0.70000000000000007</v>
      </c>
      <c r="AF14" s="12">
        <f>$C$7*ROWS($B$8:AE14)</f>
        <v>0.70000000000000007</v>
      </c>
      <c r="AG14" s="12">
        <f>$C$7*ROWS($B$8:AF14)</f>
        <v>0.70000000000000007</v>
      </c>
      <c r="AH14" s="12">
        <f>$C$7*ROWS($B$8:AG14)</f>
        <v>0.70000000000000007</v>
      </c>
      <c r="AI14" s="12">
        <f>$C$7*ROWS($B$8:AH14)</f>
        <v>0.70000000000000007</v>
      </c>
      <c r="AJ14" s="12">
        <f>$C$7*ROWS($B$8:AI14)</f>
        <v>0.70000000000000007</v>
      </c>
      <c r="AK14" s="12">
        <f>$C$7*ROWS($B$8:AJ14)</f>
        <v>0.70000000000000007</v>
      </c>
      <c r="AL14" s="12">
        <f>$C$7*ROWS($B$8:AK14)</f>
        <v>0.70000000000000007</v>
      </c>
      <c r="AM14" s="12">
        <f>$C$7*ROWS($B$8:AL14)</f>
        <v>0.70000000000000007</v>
      </c>
      <c r="AN14" s="12">
        <f>$C$7*ROWS($B$8:AM14)</f>
        <v>0.70000000000000007</v>
      </c>
      <c r="AO14" s="12">
        <f>$C$7*ROWS($B$8:AN14)</f>
        <v>0.70000000000000007</v>
      </c>
      <c r="AP14" s="12">
        <f>$C$7*ROWS($B$8:AO14)</f>
        <v>0.70000000000000007</v>
      </c>
      <c r="AQ14" s="12">
        <f>$C$7*ROWS($B$8:AP14)</f>
        <v>0.70000000000000007</v>
      </c>
      <c r="AR14" s="12">
        <f>$C$7*ROWS($B$8:AQ14)</f>
        <v>0.70000000000000007</v>
      </c>
      <c r="AS14" s="12">
        <f>$C$7*ROWS($B$8:AR14)</f>
        <v>0.70000000000000007</v>
      </c>
      <c r="AT14" s="12">
        <f>$C$7*ROWS($B$8:AS14)</f>
        <v>0.70000000000000007</v>
      </c>
      <c r="AU14" s="12">
        <f>$C$7*ROWS($B$8:AT14)</f>
        <v>0.70000000000000007</v>
      </c>
      <c r="AV14" s="12">
        <f>$C$7*ROWS($B$8:AU14)</f>
        <v>0.70000000000000007</v>
      </c>
      <c r="AW14" s="12">
        <f>$C$7*ROWS($B$8:AV14)</f>
        <v>0.70000000000000007</v>
      </c>
      <c r="AX14" s="12">
        <f>$C$7*ROWS($B$8:AW14)</f>
        <v>0.70000000000000007</v>
      </c>
      <c r="AY14" s="12">
        <f>$C$7*ROWS($B$8:AX14)</f>
        <v>0.70000000000000007</v>
      </c>
      <c r="AZ14" s="12">
        <f>$C$7*ROWS($B$8:AY14)</f>
        <v>0.70000000000000007</v>
      </c>
      <c r="BA14" s="12">
        <f>$C$7*ROWS($B$8:AZ14)</f>
        <v>0.70000000000000007</v>
      </c>
      <c r="BB14" s="12">
        <f>$C$7*ROWS($B$8:BA14)</f>
        <v>0.70000000000000007</v>
      </c>
      <c r="BC14" s="12">
        <f>$C$7*ROWS($B$8:BB14)</f>
        <v>0.70000000000000007</v>
      </c>
      <c r="BD14" s="12">
        <f>$C$7*ROWS($B$8:BC14)</f>
        <v>0.70000000000000007</v>
      </c>
      <c r="BE14" s="12">
        <f>$C$7*ROWS($B$8:BD14)</f>
        <v>0.70000000000000007</v>
      </c>
      <c r="BF14" s="12">
        <f>$C$7*ROWS($B$8:BE14)</f>
        <v>0.70000000000000007</v>
      </c>
      <c r="BG14" s="12">
        <f>$C$7*ROWS($B$8:BF14)</f>
        <v>0.70000000000000007</v>
      </c>
      <c r="BH14" s="12">
        <f>$C$7*ROWS($B$8:BG14)</f>
        <v>0.70000000000000007</v>
      </c>
      <c r="BI14" s="12">
        <f>$C$7*ROWS($B$8:BH14)</f>
        <v>0.70000000000000007</v>
      </c>
      <c r="BJ14" s="12">
        <f>$C$7*ROWS($B$8:BI14)</f>
        <v>0.70000000000000007</v>
      </c>
      <c r="BK14" s="12">
        <f>$C$7*ROWS($B$8:BJ14)</f>
        <v>0.70000000000000007</v>
      </c>
      <c r="BL14" s="12">
        <f>$C$7*ROWS($B$8:BK14)</f>
        <v>0.70000000000000007</v>
      </c>
      <c r="BM14" s="12">
        <f>$C$7*ROWS($B$8:BL14)</f>
        <v>0.70000000000000007</v>
      </c>
      <c r="BN14" s="12">
        <f>$C$7*ROWS($B$8:BM14)</f>
        <v>0.70000000000000007</v>
      </c>
      <c r="BO14" s="12">
        <f>$C$7*ROWS($B$8:BN14)</f>
        <v>0.70000000000000007</v>
      </c>
      <c r="BP14" s="12">
        <f>$C$7*ROWS($B$8:BO14)</f>
        <v>0.70000000000000007</v>
      </c>
      <c r="BQ14" s="12">
        <f>$C$7*ROWS($B$8:BP14)</f>
        <v>0.70000000000000007</v>
      </c>
      <c r="BR14" s="12">
        <f>$C$7*ROWS($B$8:BQ14)</f>
        <v>0.70000000000000007</v>
      </c>
      <c r="BS14" s="12">
        <f>$C$7*ROWS($B$8:BR14)</f>
        <v>0.70000000000000007</v>
      </c>
      <c r="BT14" s="12">
        <f>$C$7*ROWS($B$8:BS14)</f>
        <v>0.70000000000000007</v>
      </c>
      <c r="BU14" s="12">
        <f>$C$7*ROWS($B$8:BT14)</f>
        <v>0.70000000000000007</v>
      </c>
      <c r="BV14" s="12">
        <f>$C$7*ROWS($B$8:BU14)</f>
        <v>0.70000000000000007</v>
      </c>
      <c r="BW14" s="12">
        <f>$C$7*ROWS($B$8:BV14)</f>
        <v>0.70000000000000007</v>
      </c>
      <c r="BX14" s="12">
        <f>$C$7*ROWS($B$8:BW14)</f>
        <v>0.70000000000000007</v>
      </c>
      <c r="BY14" s="12">
        <f>$C$7*ROWS($B$8:BX14)</f>
        <v>0.70000000000000007</v>
      </c>
      <c r="BZ14" s="12">
        <f>$C$7*ROWS($B$8:BY14)</f>
        <v>0.70000000000000007</v>
      </c>
      <c r="CA14" s="12">
        <f>$C$7*ROWS($B$8:BZ14)</f>
        <v>0.70000000000000007</v>
      </c>
      <c r="CB14" s="12">
        <f>$C$7*ROWS($B$8:CA14)</f>
        <v>0.70000000000000007</v>
      </c>
      <c r="CC14" s="12">
        <f>$C$7*ROWS($B$8:CB14)</f>
        <v>0.70000000000000007</v>
      </c>
      <c r="CD14" s="12">
        <f>$C$7*ROWS($B$8:CC14)</f>
        <v>0.70000000000000007</v>
      </c>
      <c r="CE14" s="12">
        <f>$C$7*ROWS($B$8:CD14)</f>
        <v>0.70000000000000007</v>
      </c>
      <c r="CF14" s="12">
        <f>$C$7*ROWS($B$8:CE14)</f>
        <v>0.70000000000000007</v>
      </c>
      <c r="CG14" s="12">
        <f>$C$7*ROWS($B$8:CF14)</f>
        <v>0.70000000000000007</v>
      </c>
      <c r="CH14" s="12">
        <f>$C$7*ROWS($B$8:CG14)</f>
        <v>0.70000000000000007</v>
      </c>
      <c r="CI14" s="12">
        <f>$C$7*ROWS($B$8:CH14)</f>
        <v>0.70000000000000007</v>
      </c>
      <c r="CJ14" s="12">
        <f>$C$7*ROWS($B$8:CI14)</f>
        <v>0.70000000000000007</v>
      </c>
      <c r="CK14" s="12">
        <f>$C$7*ROWS($B$8:CJ14)</f>
        <v>0.70000000000000007</v>
      </c>
      <c r="CL14" s="12">
        <f>$C$7*ROWS($B$8:CK14)</f>
        <v>0.70000000000000007</v>
      </c>
      <c r="CM14" s="12">
        <f>$C$7*ROWS($B$8:CL14)</f>
        <v>0.70000000000000007</v>
      </c>
      <c r="CN14" s="20">
        <f>$C$7*ROWS($B$8:CM14)</f>
        <v>0.70000000000000007</v>
      </c>
    </row>
    <row r="15" spans="2:92" x14ac:dyDescent="0.25">
      <c r="B15" s="13" t="s">
        <v>13</v>
      </c>
      <c r="C15" s="13">
        <f>$C$7*ROWS($B$8:B15)</f>
        <v>0.8</v>
      </c>
      <c r="D15" s="13">
        <f>$C$7*ROWS($B$8:C15)</f>
        <v>0.8</v>
      </c>
      <c r="E15" s="13">
        <f>$C$7*ROWS($B$8:D15)</f>
        <v>0.8</v>
      </c>
      <c r="F15" s="13">
        <f>$C$7*ROWS($B$8:E15)</f>
        <v>0.8</v>
      </c>
      <c r="G15" s="13">
        <f>$C$7*ROWS($B$8:F15)</f>
        <v>0.8</v>
      </c>
      <c r="H15" s="13">
        <f>$C$7*ROWS($B$8:G15)</f>
        <v>0.8</v>
      </c>
      <c r="I15" s="13">
        <f>$C$7*ROWS($B$8:H15)</f>
        <v>0.8</v>
      </c>
      <c r="J15" s="13">
        <f>$C$7*ROWS($B$8:I15)</f>
        <v>0.8</v>
      </c>
      <c r="K15" s="13">
        <f>$C$7*ROWS($B$8:J15)</f>
        <v>0.8</v>
      </c>
      <c r="L15" s="13">
        <f>$C$7*ROWS($B$8:K15)</f>
        <v>0.8</v>
      </c>
      <c r="M15" s="13">
        <f>$C$7*ROWS($B$8:L15)</f>
        <v>0.8</v>
      </c>
      <c r="N15" s="13">
        <f>$C$7*ROWS($B$8:M15)</f>
        <v>0.8</v>
      </c>
      <c r="O15" s="13">
        <f>$C$7*ROWS($B$8:N15)</f>
        <v>0.8</v>
      </c>
      <c r="P15" s="13">
        <f>$C$7*ROWS($B$8:O15)</f>
        <v>0.8</v>
      </c>
      <c r="Q15" s="13">
        <f>$C$7*ROWS($B$8:P15)</f>
        <v>0.8</v>
      </c>
      <c r="R15" s="13">
        <f>$C$7*ROWS($B$8:Q15)</f>
        <v>0.8</v>
      </c>
      <c r="S15" s="13">
        <f>$C$7*ROWS($B$8:R15)</f>
        <v>0.8</v>
      </c>
      <c r="T15" s="13">
        <f>$C$7*ROWS($B$8:S15)</f>
        <v>0.8</v>
      </c>
      <c r="U15" s="13">
        <f>$C$7*ROWS($B$8:T15)</f>
        <v>0.8</v>
      </c>
      <c r="V15" s="13">
        <f>$C$7*ROWS($B$8:U15)</f>
        <v>0.8</v>
      </c>
      <c r="W15" s="13">
        <f>$C$7*ROWS($B$8:V15)</f>
        <v>0.8</v>
      </c>
      <c r="X15" s="13">
        <f>$C$7*ROWS($B$8:W15)</f>
        <v>0.8</v>
      </c>
      <c r="Y15" s="13">
        <f>$C$7*ROWS($B$8:X15)</f>
        <v>0.8</v>
      </c>
      <c r="Z15" s="13">
        <f>$C$7*ROWS($B$8:Y15)</f>
        <v>0.8</v>
      </c>
      <c r="AA15" s="13">
        <f>$C$7*ROWS($B$8:Z15)</f>
        <v>0.8</v>
      </c>
      <c r="AB15" s="13">
        <f>$C$7*ROWS($B$8:AA15)</f>
        <v>0.8</v>
      </c>
      <c r="AC15" s="13">
        <f>$C$7*ROWS($B$8:AB15)</f>
        <v>0.8</v>
      </c>
      <c r="AD15" s="13">
        <f>$C$7*ROWS($B$8:AC15)</f>
        <v>0.8</v>
      </c>
      <c r="AE15" s="13">
        <f>$C$7*ROWS($B$8:AD15)</f>
        <v>0.8</v>
      </c>
      <c r="AF15" s="13">
        <f>$C$7*ROWS($B$8:AE15)</f>
        <v>0.8</v>
      </c>
      <c r="AG15" s="13">
        <f>$C$7*ROWS($B$8:AF15)</f>
        <v>0.8</v>
      </c>
      <c r="AH15" s="13">
        <f>$C$7*ROWS($B$8:AG15)</f>
        <v>0.8</v>
      </c>
      <c r="AI15" s="13">
        <f>$C$7*ROWS($B$8:AH15)</f>
        <v>0.8</v>
      </c>
      <c r="AJ15" s="13">
        <f>$C$7*ROWS($B$8:AI15)</f>
        <v>0.8</v>
      </c>
      <c r="AK15" s="13">
        <f>$C$7*ROWS($B$8:AJ15)</f>
        <v>0.8</v>
      </c>
      <c r="AL15" s="13">
        <f>$C$7*ROWS($B$8:AK15)</f>
        <v>0.8</v>
      </c>
      <c r="AM15" s="13">
        <f>$C$7*ROWS($B$8:AL15)</f>
        <v>0.8</v>
      </c>
      <c r="AN15" s="13">
        <f>$C$7*ROWS($B$8:AM15)</f>
        <v>0.8</v>
      </c>
      <c r="AO15" s="13">
        <f>$C$7*ROWS($B$8:AN15)</f>
        <v>0.8</v>
      </c>
      <c r="AP15" s="13">
        <f>$C$7*ROWS($B$8:AO15)</f>
        <v>0.8</v>
      </c>
      <c r="AQ15" s="13">
        <f>$C$7*ROWS($B$8:AP15)</f>
        <v>0.8</v>
      </c>
      <c r="AR15" s="13">
        <f>$C$7*ROWS($B$8:AQ15)</f>
        <v>0.8</v>
      </c>
      <c r="AS15" s="13">
        <f>$C$7*ROWS($B$8:AR15)</f>
        <v>0.8</v>
      </c>
      <c r="AT15" s="13">
        <f>$C$7*ROWS($B$8:AS15)</f>
        <v>0.8</v>
      </c>
      <c r="AU15" s="13">
        <f>$C$7*ROWS($B$8:AT15)</f>
        <v>0.8</v>
      </c>
      <c r="AV15" s="13">
        <f>$C$7*ROWS($B$8:AU15)</f>
        <v>0.8</v>
      </c>
      <c r="AW15" s="13">
        <f>$C$7*ROWS($B$8:AV15)</f>
        <v>0.8</v>
      </c>
      <c r="AX15" s="13">
        <f>$C$7*ROWS($B$8:AW15)</f>
        <v>0.8</v>
      </c>
      <c r="AY15" s="13">
        <f>$C$7*ROWS($B$8:AX15)</f>
        <v>0.8</v>
      </c>
      <c r="AZ15" s="13">
        <f>$C$7*ROWS($B$8:AY15)</f>
        <v>0.8</v>
      </c>
      <c r="BA15" s="13">
        <f>$C$7*ROWS($B$8:AZ15)</f>
        <v>0.8</v>
      </c>
      <c r="BB15" s="13">
        <f>$C$7*ROWS($B$8:BA15)</f>
        <v>0.8</v>
      </c>
      <c r="BC15" s="13">
        <f>$C$7*ROWS($B$8:BB15)</f>
        <v>0.8</v>
      </c>
      <c r="BD15" s="13">
        <f>$C$7*ROWS($B$8:BC15)</f>
        <v>0.8</v>
      </c>
      <c r="BE15" s="13">
        <f>$C$7*ROWS($B$8:BD15)</f>
        <v>0.8</v>
      </c>
      <c r="BF15" s="13">
        <f>$C$7*ROWS($B$8:BE15)</f>
        <v>0.8</v>
      </c>
      <c r="BG15" s="13">
        <f>$C$7*ROWS($B$8:BF15)</f>
        <v>0.8</v>
      </c>
      <c r="BH15" s="13">
        <f>$C$7*ROWS($B$8:BG15)</f>
        <v>0.8</v>
      </c>
      <c r="BI15" s="13">
        <f>$C$7*ROWS($B$8:BH15)</f>
        <v>0.8</v>
      </c>
      <c r="BJ15" s="13">
        <f>$C$7*ROWS($B$8:BI15)</f>
        <v>0.8</v>
      </c>
      <c r="BK15" s="13">
        <f>$C$7*ROWS($B$8:BJ15)</f>
        <v>0.8</v>
      </c>
      <c r="BL15" s="13">
        <f>$C$7*ROWS($B$8:BK15)</f>
        <v>0.8</v>
      </c>
      <c r="BM15" s="13">
        <f>$C$7*ROWS($B$8:BL15)</f>
        <v>0.8</v>
      </c>
      <c r="BN15" s="13">
        <f>$C$7*ROWS($B$8:BM15)</f>
        <v>0.8</v>
      </c>
      <c r="BO15" s="13">
        <f>$C$7*ROWS($B$8:BN15)</f>
        <v>0.8</v>
      </c>
      <c r="BP15" s="13">
        <f>$C$7*ROWS($B$8:BO15)</f>
        <v>0.8</v>
      </c>
      <c r="BQ15" s="13">
        <f>$C$7*ROWS($B$8:BP15)</f>
        <v>0.8</v>
      </c>
      <c r="BR15" s="13">
        <f>$C$7*ROWS($B$8:BQ15)</f>
        <v>0.8</v>
      </c>
      <c r="BS15" s="13">
        <f>$C$7*ROWS($B$8:BR15)</f>
        <v>0.8</v>
      </c>
      <c r="BT15" s="13">
        <f>$C$7*ROWS($B$8:BS15)</f>
        <v>0.8</v>
      </c>
      <c r="BU15" s="13">
        <f>$C$7*ROWS($B$8:BT15)</f>
        <v>0.8</v>
      </c>
      <c r="BV15" s="13">
        <f>$C$7*ROWS($B$8:BU15)</f>
        <v>0.8</v>
      </c>
      <c r="BW15" s="13">
        <f>$C$7*ROWS($B$8:BV15)</f>
        <v>0.8</v>
      </c>
      <c r="BX15" s="13">
        <f>$C$7*ROWS($B$8:BW15)</f>
        <v>0.8</v>
      </c>
      <c r="BY15" s="13">
        <f>$C$7*ROWS($B$8:BX15)</f>
        <v>0.8</v>
      </c>
      <c r="BZ15" s="13">
        <f>$C$7*ROWS($B$8:BY15)</f>
        <v>0.8</v>
      </c>
      <c r="CA15" s="13">
        <f>$C$7*ROWS($B$8:BZ15)</f>
        <v>0.8</v>
      </c>
      <c r="CB15" s="13">
        <f>$C$7*ROWS($B$8:CA15)</f>
        <v>0.8</v>
      </c>
      <c r="CC15" s="13">
        <f>$C$7*ROWS($B$8:CB15)</f>
        <v>0.8</v>
      </c>
      <c r="CD15" s="13">
        <f>$C$7*ROWS($B$8:CC15)</f>
        <v>0.8</v>
      </c>
      <c r="CE15" s="13">
        <f>$C$7*ROWS($B$8:CD15)</f>
        <v>0.8</v>
      </c>
      <c r="CF15" s="13">
        <f>$C$7*ROWS($B$8:CE15)</f>
        <v>0.8</v>
      </c>
      <c r="CG15" s="13">
        <f>$C$7*ROWS($B$8:CF15)</f>
        <v>0.8</v>
      </c>
      <c r="CH15" s="13">
        <f>$C$7*ROWS($B$8:CG15)</f>
        <v>0.8</v>
      </c>
      <c r="CI15" s="13">
        <f>$C$7*ROWS($B$8:CH15)</f>
        <v>0.8</v>
      </c>
      <c r="CJ15" s="13">
        <f>$C$7*ROWS($B$8:CI15)</f>
        <v>0.8</v>
      </c>
      <c r="CK15" s="13">
        <f>$C$7*ROWS($B$8:CJ15)</f>
        <v>0.8</v>
      </c>
      <c r="CL15" s="13">
        <f>$C$7*ROWS($B$8:CK15)</f>
        <v>0.8</v>
      </c>
      <c r="CM15" s="13">
        <f>$C$7*ROWS($B$8:CL15)</f>
        <v>0.8</v>
      </c>
      <c r="CN15" s="13">
        <f>$C$7*ROWS($B$8:CM15)</f>
        <v>0.8</v>
      </c>
    </row>
    <row r="16" spans="2:92" x14ac:dyDescent="0.25">
      <c r="B16" s="19" t="s">
        <v>14</v>
      </c>
      <c r="C16" s="12">
        <f>$C$7*ROWS($B$8:B16)</f>
        <v>0.9</v>
      </c>
      <c r="D16" s="12">
        <f>$C$7*ROWS($B$8:C16)</f>
        <v>0.9</v>
      </c>
      <c r="E16" s="12">
        <f>$C$7*ROWS($B$8:D16)</f>
        <v>0.9</v>
      </c>
      <c r="F16" s="12">
        <f>$C$7*ROWS($B$8:E16)</f>
        <v>0.9</v>
      </c>
      <c r="G16" s="12">
        <f>$C$7*ROWS($B$8:F16)</f>
        <v>0.9</v>
      </c>
      <c r="H16" s="12">
        <f>$C$7*ROWS($B$8:G16)</f>
        <v>0.9</v>
      </c>
      <c r="I16" s="12">
        <f>$C$7*ROWS($B$8:H16)</f>
        <v>0.9</v>
      </c>
      <c r="J16" s="12">
        <f>$C$7*ROWS($B$8:I16)</f>
        <v>0.9</v>
      </c>
      <c r="K16" s="12">
        <f>$C$7*ROWS($B$8:J16)</f>
        <v>0.9</v>
      </c>
      <c r="L16" s="12">
        <f>$C$7*ROWS($B$8:K16)</f>
        <v>0.9</v>
      </c>
      <c r="M16" s="12">
        <f>$C$7*ROWS($B$8:L16)</f>
        <v>0.9</v>
      </c>
      <c r="N16" s="12">
        <f>$C$7*ROWS($B$8:M16)</f>
        <v>0.9</v>
      </c>
      <c r="O16" s="12">
        <f>$C$7*ROWS($B$8:N16)</f>
        <v>0.9</v>
      </c>
      <c r="P16" s="12">
        <f>$C$7*ROWS($B$8:O16)</f>
        <v>0.9</v>
      </c>
      <c r="Q16" s="12">
        <f>$C$7*ROWS($B$8:P16)</f>
        <v>0.9</v>
      </c>
      <c r="R16" s="12">
        <f>$C$7*ROWS($B$8:Q16)</f>
        <v>0.9</v>
      </c>
      <c r="S16" s="12">
        <f>$C$7*ROWS($B$8:R16)</f>
        <v>0.9</v>
      </c>
      <c r="T16" s="12">
        <f>$C$7*ROWS($B$8:S16)</f>
        <v>0.9</v>
      </c>
      <c r="U16" s="12">
        <f>$C$7*ROWS($B$8:T16)</f>
        <v>0.9</v>
      </c>
      <c r="V16" s="12">
        <f>$C$7*ROWS($B$8:U16)</f>
        <v>0.9</v>
      </c>
      <c r="W16" s="12">
        <f>$C$7*ROWS($B$8:V16)</f>
        <v>0.9</v>
      </c>
      <c r="X16" s="12">
        <f>$C$7*ROWS($B$8:W16)</f>
        <v>0.9</v>
      </c>
      <c r="Y16" s="12">
        <f>$C$7*ROWS($B$8:X16)</f>
        <v>0.9</v>
      </c>
      <c r="Z16" s="12">
        <f>$C$7*ROWS($B$8:Y16)</f>
        <v>0.9</v>
      </c>
      <c r="AA16" s="12">
        <f>$C$7*ROWS($B$8:Z16)</f>
        <v>0.9</v>
      </c>
      <c r="AB16" s="12">
        <f>$C$7*ROWS($B$8:AA16)</f>
        <v>0.9</v>
      </c>
      <c r="AC16" s="12">
        <f>$C$7*ROWS($B$8:AB16)</f>
        <v>0.9</v>
      </c>
      <c r="AD16" s="12">
        <f>$C$7*ROWS($B$8:AC16)</f>
        <v>0.9</v>
      </c>
      <c r="AE16" s="12">
        <f>$C$7*ROWS($B$8:AD16)</f>
        <v>0.9</v>
      </c>
      <c r="AF16" s="12">
        <f>$C$7*ROWS($B$8:AE16)</f>
        <v>0.9</v>
      </c>
      <c r="AG16" s="12">
        <f>$C$7*ROWS($B$8:AF16)</f>
        <v>0.9</v>
      </c>
      <c r="AH16" s="12">
        <f>$C$7*ROWS($B$8:AG16)</f>
        <v>0.9</v>
      </c>
      <c r="AI16" s="12">
        <f>$C$7*ROWS($B$8:AH16)</f>
        <v>0.9</v>
      </c>
      <c r="AJ16" s="12">
        <f>$C$7*ROWS($B$8:AI16)</f>
        <v>0.9</v>
      </c>
      <c r="AK16" s="12">
        <f>$C$7*ROWS($B$8:AJ16)</f>
        <v>0.9</v>
      </c>
      <c r="AL16" s="12">
        <f>$C$7*ROWS($B$8:AK16)</f>
        <v>0.9</v>
      </c>
      <c r="AM16" s="12">
        <f>$C$7*ROWS($B$8:AL16)</f>
        <v>0.9</v>
      </c>
      <c r="AN16" s="12">
        <f>$C$7*ROWS($B$8:AM16)</f>
        <v>0.9</v>
      </c>
      <c r="AO16" s="12">
        <f>$C$7*ROWS($B$8:AN16)</f>
        <v>0.9</v>
      </c>
      <c r="AP16" s="12">
        <f>$C$7*ROWS($B$8:AO16)</f>
        <v>0.9</v>
      </c>
      <c r="AQ16" s="12">
        <f>$C$7*ROWS($B$8:AP16)</f>
        <v>0.9</v>
      </c>
      <c r="AR16" s="12">
        <f>$C$7*ROWS($B$8:AQ16)</f>
        <v>0.9</v>
      </c>
      <c r="AS16" s="12">
        <f>$C$7*ROWS($B$8:AR16)</f>
        <v>0.9</v>
      </c>
      <c r="AT16" s="12">
        <f>$C$7*ROWS($B$8:AS16)</f>
        <v>0.9</v>
      </c>
      <c r="AU16" s="12">
        <f>$C$7*ROWS($B$8:AT16)</f>
        <v>0.9</v>
      </c>
      <c r="AV16" s="12">
        <f>$C$7*ROWS($B$8:AU16)</f>
        <v>0.9</v>
      </c>
      <c r="AW16" s="12">
        <f>$C$7*ROWS($B$8:AV16)</f>
        <v>0.9</v>
      </c>
      <c r="AX16" s="12">
        <f>$C$7*ROWS($B$8:AW16)</f>
        <v>0.9</v>
      </c>
      <c r="AY16" s="12">
        <f>$C$7*ROWS($B$8:AX16)</f>
        <v>0.9</v>
      </c>
      <c r="AZ16" s="12">
        <f>$C$7*ROWS($B$8:AY16)</f>
        <v>0.9</v>
      </c>
      <c r="BA16" s="12">
        <f>$C$7*ROWS($B$8:AZ16)</f>
        <v>0.9</v>
      </c>
      <c r="BB16" s="12">
        <f>$C$7*ROWS($B$8:BA16)</f>
        <v>0.9</v>
      </c>
      <c r="BC16" s="12">
        <f>$C$7*ROWS($B$8:BB16)</f>
        <v>0.9</v>
      </c>
      <c r="BD16" s="12">
        <f>$C$7*ROWS($B$8:BC16)</f>
        <v>0.9</v>
      </c>
      <c r="BE16" s="12">
        <f>$C$7*ROWS($B$8:BD16)</f>
        <v>0.9</v>
      </c>
      <c r="BF16" s="12">
        <f>$C$7*ROWS($B$8:BE16)</f>
        <v>0.9</v>
      </c>
      <c r="BG16" s="12">
        <f>$C$7*ROWS($B$8:BF16)</f>
        <v>0.9</v>
      </c>
      <c r="BH16" s="12">
        <f>$C$7*ROWS($B$8:BG16)</f>
        <v>0.9</v>
      </c>
      <c r="BI16" s="12">
        <f>$C$7*ROWS($B$8:BH16)</f>
        <v>0.9</v>
      </c>
      <c r="BJ16" s="12">
        <f>$C$7*ROWS($B$8:BI16)</f>
        <v>0.9</v>
      </c>
      <c r="BK16" s="12">
        <f>$C$7*ROWS($B$8:BJ16)</f>
        <v>0.9</v>
      </c>
      <c r="BL16" s="12">
        <f>$C$7*ROWS($B$8:BK16)</f>
        <v>0.9</v>
      </c>
      <c r="BM16" s="12">
        <f>$C$7*ROWS($B$8:BL16)</f>
        <v>0.9</v>
      </c>
      <c r="BN16" s="12">
        <f>$C$7*ROWS($B$8:BM16)</f>
        <v>0.9</v>
      </c>
      <c r="BO16" s="12">
        <f>$C$7*ROWS($B$8:BN16)</f>
        <v>0.9</v>
      </c>
      <c r="BP16" s="12">
        <f>$C$7*ROWS($B$8:BO16)</f>
        <v>0.9</v>
      </c>
      <c r="BQ16" s="12">
        <f>$C$7*ROWS($B$8:BP16)</f>
        <v>0.9</v>
      </c>
      <c r="BR16" s="12">
        <f>$C$7*ROWS($B$8:BQ16)</f>
        <v>0.9</v>
      </c>
      <c r="BS16" s="12">
        <f>$C$7*ROWS($B$8:BR16)</f>
        <v>0.9</v>
      </c>
      <c r="BT16" s="12">
        <f>$C$7*ROWS($B$8:BS16)</f>
        <v>0.9</v>
      </c>
      <c r="BU16" s="12">
        <f>$C$7*ROWS($B$8:BT16)</f>
        <v>0.9</v>
      </c>
      <c r="BV16" s="12">
        <f>$C$7*ROWS($B$8:BU16)</f>
        <v>0.9</v>
      </c>
      <c r="BW16" s="12">
        <f>$C$7*ROWS($B$8:BV16)</f>
        <v>0.9</v>
      </c>
      <c r="BX16" s="12">
        <f>$C$7*ROWS($B$8:BW16)</f>
        <v>0.9</v>
      </c>
      <c r="BY16" s="12">
        <f>$C$7*ROWS($B$8:BX16)</f>
        <v>0.9</v>
      </c>
      <c r="BZ16" s="12">
        <f>$C$7*ROWS($B$8:BY16)</f>
        <v>0.9</v>
      </c>
      <c r="CA16" s="12">
        <f>$C$7*ROWS($B$8:BZ16)</f>
        <v>0.9</v>
      </c>
      <c r="CB16" s="12">
        <f>$C$7*ROWS($B$8:CA16)</f>
        <v>0.9</v>
      </c>
      <c r="CC16" s="12">
        <f>$C$7*ROWS($B$8:CB16)</f>
        <v>0.9</v>
      </c>
      <c r="CD16" s="12">
        <f>$C$7*ROWS($B$8:CC16)</f>
        <v>0.9</v>
      </c>
      <c r="CE16" s="12">
        <f>$C$7*ROWS($B$8:CD16)</f>
        <v>0.9</v>
      </c>
      <c r="CF16" s="12">
        <f>$C$7*ROWS($B$8:CE16)</f>
        <v>0.9</v>
      </c>
      <c r="CG16" s="12">
        <f>$C$7*ROWS($B$8:CF16)</f>
        <v>0.9</v>
      </c>
      <c r="CH16" s="12">
        <f>$C$7*ROWS($B$8:CG16)</f>
        <v>0.9</v>
      </c>
      <c r="CI16" s="12">
        <f>$C$7*ROWS($B$8:CH16)</f>
        <v>0.9</v>
      </c>
      <c r="CJ16" s="12">
        <f>$C$7*ROWS($B$8:CI16)</f>
        <v>0.9</v>
      </c>
      <c r="CK16" s="12">
        <f>$C$7*ROWS($B$8:CJ16)</f>
        <v>0.9</v>
      </c>
      <c r="CL16" s="12">
        <f>$C$7*ROWS($B$8:CK16)</f>
        <v>0.9</v>
      </c>
      <c r="CM16" s="12">
        <f>$C$7*ROWS($B$8:CL16)</f>
        <v>0.9</v>
      </c>
      <c r="CN16" s="20">
        <f>$C$7*ROWS($B$8:CM16)</f>
        <v>0.9</v>
      </c>
    </row>
    <row r="17" spans="2:92" x14ac:dyDescent="0.25">
      <c r="B17" s="13" t="s">
        <v>16</v>
      </c>
      <c r="C17" s="13" t="s">
        <v>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 t="s">
        <v>1</v>
      </c>
      <c r="O17" s="13"/>
      <c r="P17" s="13" t="s">
        <v>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 t="s">
        <v>1</v>
      </c>
      <c r="AB17" s="13"/>
      <c r="AC17" s="13" t="s">
        <v>0</v>
      </c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 t="s">
        <v>1</v>
      </c>
      <c r="AO17" s="13"/>
      <c r="AP17" s="13" t="s">
        <v>0</v>
      </c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 t="s">
        <v>1</v>
      </c>
      <c r="BB17" s="13"/>
      <c r="BC17" s="13" t="s">
        <v>0</v>
      </c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 t="s">
        <v>1</v>
      </c>
      <c r="BO17" s="13"/>
      <c r="BP17" s="13" t="s">
        <v>0</v>
      </c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 t="s">
        <v>1</v>
      </c>
      <c r="CB17" s="13"/>
      <c r="CC17" s="13" t="s">
        <v>0</v>
      </c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 t="s">
        <v>1</v>
      </c>
    </row>
    <row r="18" spans="2:92" x14ac:dyDescent="0.25">
      <c r="B18" s="19" t="s">
        <v>15</v>
      </c>
      <c r="C18" s="12">
        <f>IF(C17&lt;&gt;"",C4,NA())</f>
        <v>0.76</v>
      </c>
      <c r="D18" s="12" t="e">
        <f t="shared" ref="D18:O18" si="0">IF(D17&lt;&gt;"",D4,NA())</f>
        <v>#N/A</v>
      </c>
      <c r="E18" s="12" t="e">
        <f t="shared" si="0"/>
        <v>#N/A</v>
      </c>
      <c r="F18" s="12" t="e">
        <f t="shared" si="0"/>
        <v>#N/A</v>
      </c>
      <c r="G18" s="12" t="e">
        <f t="shared" si="0"/>
        <v>#N/A</v>
      </c>
      <c r="H18" s="12" t="e">
        <f t="shared" si="0"/>
        <v>#N/A</v>
      </c>
      <c r="I18" s="12" t="e">
        <f t="shared" si="0"/>
        <v>#N/A</v>
      </c>
      <c r="J18" s="12" t="e">
        <f t="shared" si="0"/>
        <v>#N/A</v>
      </c>
      <c r="K18" s="12" t="e">
        <f t="shared" si="0"/>
        <v>#N/A</v>
      </c>
      <c r="L18" s="12" t="e">
        <f t="shared" si="0"/>
        <v>#N/A</v>
      </c>
      <c r="M18" s="12" t="e">
        <f t="shared" si="0"/>
        <v>#N/A</v>
      </c>
      <c r="N18" s="12">
        <f t="shared" si="0"/>
        <v>0.65</v>
      </c>
      <c r="O18" s="12" t="e">
        <f t="shared" si="0"/>
        <v>#N/A</v>
      </c>
      <c r="P18" s="12">
        <f t="shared" ref="P18" si="1">IF(P17&lt;&gt;"",P4,NA())</f>
        <v>0.76</v>
      </c>
      <c r="Q18" s="12" t="e">
        <f t="shared" ref="Q18" si="2">IF(Q17&lt;&gt;"",Q4,NA())</f>
        <v>#N/A</v>
      </c>
      <c r="R18" s="12" t="e">
        <f t="shared" ref="R18" si="3">IF(R17&lt;&gt;"",R4,NA())</f>
        <v>#N/A</v>
      </c>
      <c r="S18" s="12" t="e">
        <f t="shared" ref="S18" si="4">IF(S17&lt;&gt;"",S4,NA())</f>
        <v>#N/A</v>
      </c>
      <c r="T18" s="12" t="e">
        <f t="shared" ref="T18" si="5">IF(T17&lt;&gt;"",T4,NA())</f>
        <v>#N/A</v>
      </c>
      <c r="U18" s="12" t="e">
        <f t="shared" ref="U18" si="6">IF(U17&lt;&gt;"",U4,NA())</f>
        <v>#N/A</v>
      </c>
      <c r="V18" s="12" t="e">
        <f t="shared" ref="V18" si="7">IF(V17&lt;&gt;"",V4,NA())</f>
        <v>#N/A</v>
      </c>
      <c r="W18" s="12" t="e">
        <f t="shared" ref="W18" si="8">IF(W17&lt;&gt;"",W4,NA())</f>
        <v>#N/A</v>
      </c>
      <c r="X18" s="12" t="e">
        <f t="shared" ref="X18" si="9">IF(X17&lt;&gt;"",X4,NA())</f>
        <v>#N/A</v>
      </c>
      <c r="Y18" s="12" t="e">
        <f t="shared" ref="Y18" si="10">IF(Y17&lt;&gt;"",Y4,NA())</f>
        <v>#N/A</v>
      </c>
      <c r="Z18" s="12" t="e">
        <f t="shared" ref="Z18:AA18" si="11">IF(Z17&lt;&gt;"",Z4,NA())</f>
        <v>#N/A</v>
      </c>
      <c r="AA18" s="12">
        <f t="shared" si="11"/>
        <v>0.79</v>
      </c>
      <c r="AB18" s="12" t="e">
        <f t="shared" ref="AB18" si="12">IF(AB17&lt;&gt;"",AB4,NA())</f>
        <v>#N/A</v>
      </c>
      <c r="AC18" s="12">
        <f t="shared" ref="AC18" si="13">IF(AC17&lt;&gt;"",AC4,NA())</f>
        <v>0.69</v>
      </c>
      <c r="AD18" s="12" t="e">
        <f t="shared" ref="AD18" si="14">IF(AD17&lt;&gt;"",AD4,NA())</f>
        <v>#N/A</v>
      </c>
      <c r="AE18" s="12" t="e">
        <f t="shared" ref="AE18" si="15">IF(AE17&lt;&gt;"",AE4,NA())</f>
        <v>#N/A</v>
      </c>
      <c r="AF18" s="12" t="e">
        <f t="shared" ref="AF18" si="16">IF(AF17&lt;&gt;"",AF4,NA())</f>
        <v>#N/A</v>
      </c>
      <c r="AG18" s="12" t="e">
        <f t="shared" ref="AG18" si="17">IF(AG17&lt;&gt;"",AG4,NA())</f>
        <v>#N/A</v>
      </c>
      <c r="AH18" s="12" t="e">
        <f t="shared" ref="AH18" si="18">IF(AH17&lt;&gt;"",AH4,NA())</f>
        <v>#N/A</v>
      </c>
      <c r="AI18" s="12" t="e">
        <f t="shared" ref="AI18" si="19">IF(AI17&lt;&gt;"",AI4,NA())</f>
        <v>#N/A</v>
      </c>
      <c r="AJ18" s="12" t="e">
        <f t="shared" ref="AJ18" si="20">IF(AJ17&lt;&gt;"",AJ4,NA())</f>
        <v>#N/A</v>
      </c>
      <c r="AK18" s="12" t="e">
        <f t="shared" ref="AK18" si="21">IF(AK17&lt;&gt;"",AK4,NA())</f>
        <v>#N/A</v>
      </c>
      <c r="AL18" s="12" t="e">
        <f t="shared" ref="AL18:AM18" si="22">IF(AL17&lt;&gt;"",AL4,NA())</f>
        <v>#N/A</v>
      </c>
      <c r="AM18" s="12" t="e">
        <f t="shared" si="22"/>
        <v>#N/A</v>
      </c>
      <c r="AN18" s="12">
        <f t="shared" ref="AN18" si="23">IF(AN17&lt;&gt;"",AN4,NA())</f>
        <v>0.75</v>
      </c>
      <c r="AO18" s="12" t="e">
        <f t="shared" ref="AO18" si="24">IF(AO17&lt;&gt;"",AO4,NA())</f>
        <v>#N/A</v>
      </c>
      <c r="AP18" s="12">
        <f t="shared" ref="AP18" si="25">IF(AP17&lt;&gt;"",AP4,NA())</f>
        <v>0.69</v>
      </c>
      <c r="AQ18" s="12" t="e">
        <f t="shared" ref="AQ18" si="26">IF(AQ17&lt;&gt;"",AQ4,NA())</f>
        <v>#N/A</v>
      </c>
      <c r="AR18" s="12" t="e">
        <f t="shared" ref="AR18" si="27">IF(AR17&lt;&gt;"",AR4,NA())</f>
        <v>#N/A</v>
      </c>
      <c r="AS18" s="12" t="e">
        <f t="shared" ref="AS18" si="28">IF(AS17&lt;&gt;"",AS4,NA())</f>
        <v>#N/A</v>
      </c>
      <c r="AT18" s="12" t="e">
        <f t="shared" ref="AT18" si="29">IF(AT17&lt;&gt;"",AT4,NA())</f>
        <v>#N/A</v>
      </c>
      <c r="AU18" s="12" t="e">
        <f t="shared" ref="AU18" si="30">IF(AU17&lt;&gt;"",AU4,NA())</f>
        <v>#N/A</v>
      </c>
      <c r="AV18" s="12" t="e">
        <f t="shared" ref="AV18" si="31">IF(AV17&lt;&gt;"",AV4,NA())</f>
        <v>#N/A</v>
      </c>
      <c r="AW18" s="12" t="e">
        <f t="shared" ref="AW18" si="32">IF(AW17&lt;&gt;"",AW4,NA())</f>
        <v>#N/A</v>
      </c>
      <c r="AX18" s="12" t="e">
        <f t="shared" ref="AX18:AY18" si="33">IF(AX17&lt;&gt;"",AX4,NA())</f>
        <v>#N/A</v>
      </c>
      <c r="AY18" s="12" t="e">
        <f t="shared" si="33"/>
        <v>#N/A</v>
      </c>
      <c r="AZ18" s="12" t="e">
        <f t="shared" ref="AZ18" si="34">IF(AZ17&lt;&gt;"",AZ4,NA())</f>
        <v>#N/A</v>
      </c>
      <c r="BA18" s="12">
        <f t="shared" ref="BA18" si="35">IF(BA17&lt;&gt;"",BA4,NA())</f>
        <v>0.74</v>
      </c>
      <c r="BB18" s="12" t="e">
        <f t="shared" ref="BB18" si="36">IF(BB17&lt;&gt;"",BB4,NA())</f>
        <v>#N/A</v>
      </c>
      <c r="BC18" s="12">
        <f t="shared" ref="BC18" si="37">IF(BC17&lt;&gt;"",BC4,NA())</f>
        <v>0.68100000000000005</v>
      </c>
      <c r="BD18" s="12" t="e">
        <f t="shared" ref="BD18" si="38">IF(BD17&lt;&gt;"",BD4,NA())</f>
        <v>#N/A</v>
      </c>
      <c r="BE18" s="12" t="e">
        <f t="shared" ref="BE18" si="39">IF(BE17&lt;&gt;"",BE4,NA())</f>
        <v>#N/A</v>
      </c>
      <c r="BF18" s="12" t="e">
        <f t="shared" ref="BF18" si="40">IF(BF17&lt;&gt;"",BF4,NA())</f>
        <v>#N/A</v>
      </c>
      <c r="BG18" s="12" t="e">
        <f t="shared" ref="BG18" si="41">IF(BG17&lt;&gt;"",BG4,NA())</f>
        <v>#N/A</v>
      </c>
      <c r="BH18" s="12" t="e">
        <f t="shared" ref="BH18" si="42">IF(BH17&lt;&gt;"",BH4,NA())</f>
        <v>#N/A</v>
      </c>
      <c r="BI18" s="12" t="e">
        <f t="shared" ref="BI18" si="43">IF(BI17&lt;&gt;"",BI4,NA())</f>
        <v>#N/A</v>
      </c>
      <c r="BJ18" s="12" t="e">
        <f t="shared" ref="BJ18:BK18" si="44">IF(BJ17&lt;&gt;"",BJ4,NA())</f>
        <v>#N/A</v>
      </c>
      <c r="BK18" s="12" t="e">
        <f t="shared" si="44"/>
        <v>#N/A</v>
      </c>
      <c r="BL18" s="12" t="e">
        <f t="shared" ref="BL18" si="45">IF(BL17&lt;&gt;"",BL4,NA())</f>
        <v>#N/A</v>
      </c>
      <c r="BM18" s="12" t="e">
        <f t="shared" ref="BM18" si="46">IF(BM17&lt;&gt;"",BM4,NA())</f>
        <v>#N/A</v>
      </c>
      <c r="BN18" s="12">
        <f t="shared" ref="BN18" si="47">IF(BN17&lt;&gt;"",BN4,NA())</f>
        <v>0.29199999999999998</v>
      </c>
      <c r="BO18" s="12" t="e">
        <f t="shared" ref="BO18" si="48">IF(BO17&lt;&gt;"",BO4,NA())</f>
        <v>#N/A</v>
      </c>
      <c r="BP18" s="12">
        <f t="shared" ref="BP18" si="49">IF(BP17&lt;&gt;"",BP4,NA())</f>
        <v>0.35299999999999998</v>
      </c>
      <c r="BQ18" s="12" t="e">
        <f t="shared" ref="BQ18" si="50">IF(BQ17&lt;&gt;"",BQ4,NA())</f>
        <v>#N/A</v>
      </c>
      <c r="BR18" s="12" t="e">
        <f t="shared" ref="BR18" si="51">IF(BR17&lt;&gt;"",BR4,NA())</f>
        <v>#N/A</v>
      </c>
      <c r="BS18" s="12" t="e">
        <f t="shared" ref="BS18" si="52">IF(BS17&lt;&gt;"",BS4,NA())</f>
        <v>#N/A</v>
      </c>
      <c r="BT18" s="12" t="e">
        <f t="shared" ref="BT18" si="53">IF(BT17&lt;&gt;"",BT4,NA())</f>
        <v>#N/A</v>
      </c>
      <c r="BU18" s="12" t="e">
        <f t="shared" ref="BU18" si="54">IF(BU17&lt;&gt;"",BU4,NA())</f>
        <v>#N/A</v>
      </c>
      <c r="BV18" s="12" t="e">
        <f t="shared" ref="BV18:BW18" si="55">IF(BV17&lt;&gt;"",BV4,NA())</f>
        <v>#N/A</v>
      </c>
      <c r="BW18" s="12" t="e">
        <f t="shared" si="55"/>
        <v>#N/A</v>
      </c>
      <c r="BX18" s="12" t="e">
        <f t="shared" ref="BX18" si="56">IF(BX17&lt;&gt;"",BX4,NA())</f>
        <v>#N/A</v>
      </c>
      <c r="BY18" s="12" t="e">
        <f t="shared" ref="BY18" si="57">IF(BY17&lt;&gt;"",BY4,NA())</f>
        <v>#N/A</v>
      </c>
      <c r="BZ18" s="12" t="e">
        <f t="shared" ref="BZ18" si="58">IF(BZ17&lt;&gt;"",BZ4,NA())</f>
        <v>#N/A</v>
      </c>
      <c r="CA18" s="12">
        <f t="shared" ref="CA18" si="59">IF(CA17&lt;&gt;"",CA4,NA())</f>
        <v>0.46500000000000002</v>
      </c>
      <c r="CB18" s="12" t="e">
        <f t="shared" ref="CB18" si="60">IF(CB17&lt;&gt;"",CB4,NA())</f>
        <v>#N/A</v>
      </c>
      <c r="CC18" s="12">
        <f t="shared" ref="CC18" si="61">IF(CC17&lt;&gt;"",CC4,NA())</f>
        <v>0.45700000000000002</v>
      </c>
      <c r="CD18" s="12" t="e">
        <f t="shared" ref="CD18" si="62">IF(CD17&lt;&gt;"",CD4,NA())</f>
        <v>#N/A</v>
      </c>
      <c r="CE18" s="12" t="e">
        <f t="shared" ref="CE18" si="63">IF(CE17&lt;&gt;"",CE4,NA())</f>
        <v>#N/A</v>
      </c>
      <c r="CF18" s="12" t="e">
        <f t="shared" ref="CF18" si="64">IF(CF17&lt;&gt;"",CF4,NA())</f>
        <v>#N/A</v>
      </c>
      <c r="CG18" s="12" t="e">
        <f t="shared" ref="CG18" si="65">IF(CG17&lt;&gt;"",CG4,NA())</f>
        <v>#N/A</v>
      </c>
      <c r="CH18" s="12" t="e">
        <f t="shared" ref="CH18:CI18" si="66">IF(CH17&lt;&gt;"",CH4,NA())</f>
        <v>#N/A</v>
      </c>
      <c r="CI18" s="12" t="e">
        <f t="shared" si="66"/>
        <v>#N/A</v>
      </c>
      <c r="CJ18" s="12" t="e">
        <f t="shared" ref="CJ18" si="67">IF(CJ17&lt;&gt;"",CJ4,NA())</f>
        <v>#N/A</v>
      </c>
      <c r="CK18" s="12" t="e">
        <f t="shared" ref="CK18" si="68">IF(CK17&lt;&gt;"",CK4,NA())</f>
        <v>#N/A</v>
      </c>
      <c r="CL18" s="12" t="e">
        <f t="shared" ref="CL18" si="69">IF(CL17&lt;&gt;"",CL4,NA())</f>
        <v>#N/A</v>
      </c>
      <c r="CM18" s="12" t="e">
        <f t="shared" ref="CM18" si="70">IF(CM17&lt;&gt;"",CM4,NA())</f>
        <v>#N/A</v>
      </c>
      <c r="CN18" s="20">
        <f t="shared" ref="CN18" si="71">IF(CN17&lt;&gt;"",CN4,NA())</f>
        <v>0.87</v>
      </c>
    </row>
    <row r="19" spans="2:92" x14ac:dyDescent="0.25">
      <c r="B19" s="21" t="str">
        <f>INDEX(B21:B32,B20,1)</f>
        <v>APR</v>
      </c>
      <c r="C19" s="22" t="e">
        <f>INDEX(C$4,MATCH($B$19,C$3,0),0)</f>
        <v>#N/A</v>
      </c>
      <c r="D19" s="22" t="e">
        <f t="shared" ref="D19:BO19" si="72">INDEX(D$4,MATCH($B$19,D$3,0),0)</f>
        <v>#N/A</v>
      </c>
      <c r="E19" s="22" t="e">
        <f t="shared" si="72"/>
        <v>#N/A</v>
      </c>
      <c r="F19" s="22">
        <f t="shared" si="72"/>
        <v>0.78</v>
      </c>
      <c r="G19" s="22" t="e">
        <f t="shared" si="72"/>
        <v>#N/A</v>
      </c>
      <c r="H19" s="22" t="e">
        <f t="shared" si="72"/>
        <v>#N/A</v>
      </c>
      <c r="I19" s="22" t="e">
        <f t="shared" si="72"/>
        <v>#N/A</v>
      </c>
      <c r="J19" s="22" t="e">
        <f t="shared" si="72"/>
        <v>#N/A</v>
      </c>
      <c r="K19" s="22" t="e">
        <f t="shared" si="72"/>
        <v>#N/A</v>
      </c>
      <c r="L19" s="22" t="e">
        <f t="shared" si="72"/>
        <v>#N/A</v>
      </c>
      <c r="M19" s="22" t="e">
        <f t="shared" si="72"/>
        <v>#N/A</v>
      </c>
      <c r="N19" s="22" t="e">
        <f t="shared" si="72"/>
        <v>#N/A</v>
      </c>
      <c r="O19" s="22" t="e">
        <f t="shared" si="72"/>
        <v>#N/A</v>
      </c>
      <c r="P19" s="22" t="e">
        <f t="shared" si="72"/>
        <v>#N/A</v>
      </c>
      <c r="Q19" s="22" t="e">
        <f t="shared" si="72"/>
        <v>#N/A</v>
      </c>
      <c r="R19" s="22" t="e">
        <f t="shared" si="72"/>
        <v>#N/A</v>
      </c>
      <c r="S19" s="22">
        <f t="shared" si="72"/>
        <v>0.9</v>
      </c>
      <c r="T19" s="22" t="e">
        <f t="shared" si="72"/>
        <v>#N/A</v>
      </c>
      <c r="U19" s="22" t="e">
        <f t="shared" si="72"/>
        <v>#N/A</v>
      </c>
      <c r="V19" s="22" t="e">
        <f t="shared" si="72"/>
        <v>#N/A</v>
      </c>
      <c r="W19" s="22" t="e">
        <f t="shared" si="72"/>
        <v>#N/A</v>
      </c>
      <c r="X19" s="22" t="e">
        <f t="shared" si="72"/>
        <v>#N/A</v>
      </c>
      <c r="Y19" s="22" t="e">
        <f t="shared" si="72"/>
        <v>#N/A</v>
      </c>
      <c r="Z19" s="22" t="e">
        <f t="shared" si="72"/>
        <v>#N/A</v>
      </c>
      <c r="AA19" s="22" t="e">
        <f t="shared" si="72"/>
        <v>#N/A</v>
      </c>
      <c r="AB19" s="22" t="e">
        <f t="shared" si="72"/>
        <v>#N/A</v>
      </c>
      <c r="AC19" s="22" t="e">
        <f t="shared" si="72"/>
        <v>#N/A</v>
      </c>
      <c r="AD19" s="22" t="e">
        <f t="shared" si="72"/>
        <v>#N/A</v>
      </c>
      <c r="AE19" s="22" t="e">
        <f t="shared" si="72"/>
        <v>#N/A</v>
      </c>
      <c r="AF19" s="22">
        <f t="shared" si="72"/>
        <v>0.69</v>
      </c>
      <c r="AG19" s="22" t="e">
        <f t="shared" si="72"/>
        <v>#N/A</v>
      </c>
      <c r="AH19" s="22" t="e">
        <f t="shared" si="72"/>
        <v>#N/A</v>
      </c>
      <c r="AI19" s="22" t="e">
        <f t="shared" si="72"/>
        <v>#N/A</v>
      </c>
      <c r="AJ19" s="22" t="e">
        <f t="shared" si="72"/>
        <v>#N/A</v>
      </c>
      <c r="AK19" s="22" t="e">
        <f t="shared" si="72"/>
        <v>#N/A</v>
      </c>
      <c r="AL19" s="22" t="e">
        <f t="shared" si="72"/>
        <v>#N/A</v>
      </c>
      <c r="AM19" s="22" t="e">
        <f t="shared" si="72"/>
        <v>#N/A</v>
      </c>
      <c r="AN19" s="22" t="e">
        <f t="shared" si="72"/>
        <v>#N/A</v>
      </c>
      <c r="AO19" s="22" t="e">
        <f t="shared" si="72"/>
        <v>#N/A</v>
      </c>
      <c r="AP19" s="22" t="e">
        <f t="shared" si="72"/>
        <v>#N/A</v>
      </c>
      <c r="AQ19" s="22" t="e">
        <f t="shared" si="72"/>
        <v>#N/A</v>
      </c>
      <c r="AR19" s="22" t="e">
        <f t="shared" si="72"/>
        <v>#N/A</v>
      </c>
      <c r="AS19" s="22">
        <f t="shared" si="72"/>
        <v>0.76</v>
      </c>
      <c r="AT19" s="22" t="e">
        <f t="shared" si="72"/>
        <v>#N/A</v>
      </c>
      <c r="AU19" s="22" t="e">
        <f t="shared" si="72"/>
        <v>#N/A</v>
      </c>
      <c r="AV19" s="22" t="e">
        <f t="shared" si="72"/>
        <v>#N/A</v>
      </c>
      <c r="AW19" s="22" t="e">
        <f t="shared" si="72"/>
        <v>#N/A</v>
      </c>
      <c r="AX19" s="22" t="e">
        <f t="shared" si="72"/>
        <v>#N/A</v>
      </c>
      <c r="AY19" s="22" t="e">
        <f t="shared" si="72"/>
        <v>#N/A</v>
      </c>
      <c r="AZ19" s="22" t="e">
        <f t="shared" si="72"/>
        <v>#N/A</v>
      </c>
      <c r="BA19" s="22" t="e">
        <f t="shared" si="72"/>
        <v>#N/A</v>
      </c>
      <c r="BB19" s="22" t="e">
        <f t="shared" si="72"/>
        <v>#N/A</v>
      </c>
      <c r="BC19" s="22" t="e">
        <f t="shared" si="72"/>
        <v>#N/A</v>
      </c>
      <c r="BD19" s="22" t="e">
        <f t="shared" si="72"/>
        <v>#N/A</v>
      </c>
      <c r="BE19" s="22" t="e">
        <f t="shared" si="72"/>
        <v>#N/A</v>
      </c>
      <c r="BF19" s="22">
        <f t="shared" si="72"/>
        <v>0.66200000000000003</v>
      </c>
      <c r="BG19" s="22" t="e">
        <f t="shared" si="72"/>
        <v>#N/A</v>
      </c>
      <c r="BH19" s="22" t="e">
        <f t="shared" si="72"/>
        <v>#N/A</v>
      </c>
      <c r="BI19" s="22" t="e">
        <f t="shared" si="72"/>
        <v>#N/A</v>
      </c>
      <c r="BJ19" s="22" t="e">
        <f t="shared" si="72"/>
        <v>#N/A</v>
      </c>
      <c r="BK19" s="22" t="e">
        <f t="shared" si="72"/>
        <v>#N/A</v>
      </c>
      <c r="BL19" s="22" t="e">
        <f t="shared" si="72"/>
        <v>#N/A</v>
      </c>
      <c r="BM19" s="22" t="e">
        <f t="shared" si="72"/>
        <v>#N/A</v>
      </c>
      <c r="BN19" s="22" t="e">
        <f t="shared" si="72"/>
        <v>#N/A</v>
      </c>
      <c r="BO19" s="22" t="e">
        <f t="shared" si="72"/>
        <v>#N/A</v>
      </c>
      <c r="BP19" s="22" t="e">
        <f t="shared" ref="BP19:CN19" si="73">INDEX(BP$4,MATCH($B$19,BP$3,0),0)</f>
        <v>#N/A</v>
      </c>
      <c r="BQ19" s="22" t="e">
        <f t="shared" si="73"/>
        <v>#N/A</v>
      </c>
      <c r="BR19" s="22" t="e">
        <f t="shared" si="73"/>
        <v>#N/A</v>
      </c>
      <c r="BS19" s="22">
        <f t="shared" si="73"/>
        <v>0.53700000000000003</v>
      </c>
      <c r="BT19" s="22" t="e">
        <f t="shared" si="73"/>
        <v>#N/A</v>
      </c>
      <c r="BU19" s="22" t="e">
        <f t="shared" si="73"/>
        <v>#N/A</v>
      </c>
      <c r="BV19" s="22" t="e">
        <f t="shared" si="73"/>
        <v>#N/A</v>
      </c>
      <c r="BW19" s="22" t="e">
        <f t="shared" si="73"/>
        <v>#N/A</v>
      </c>
      <c r="BX19" s="22" t="e">
        <f t="shared" si="73"/>
        <v>#N/A</v>
      </c>
      <c r="BY19" s="22" t="e">
        <f t="shared" si="73"/>
        <v>#N/A</v>
      </c>
      <c r="BZ19" s="22" t="e">
        <f t="shared" si="73"/>
        <v>#N/A</v>
      </c>
      <c r="CA19" s="22" t="e">
        <f t="shared" si="73"/>
        <v>#N/A</v>
      </c>
      <c r="CB19" s="22" t="e">
        <f t="shared" si="73"/>
        <v>#N/A</v>
      </c>
      <c r="CC19" s="22" t="e">
        <f t="shared" si="73"/>
        <v>#N/A</v>
      </c>
      <c r="CD19" s="22" t="e">
        <f t="shared" si="73"/>
        <v>#N/A</v>
      </c>
      <c r="CE19" s="22" t="e">
        <f t="shared" si="73"/>
        <v>#N/A</v>
      </c>
      <c r="CF19" s="22">
        <f t="shared" si="73"/>
        <v>0.76</v>
      </c>
      <c r="CG19" s="22" t="e">
        <f t="shared" si="73"/>
        <v>#N/A</v>
      </c>
      <c r="CH19" s="22" t="e">
        <f t="shared" si="73"/>
        <v>#N/A</v>
      </c>
      <c r="CI19" s="22" t="e">
        <f t="shared" si="73"/>
        <v>#N/A</v>
      </c>
      <c r="CJ19" s="22" t="e">
        <f t="shared" si="73"/>
        <v>#N/A</v>
      </c>
      <c r="CK19" s="22" t="e">
        <f t="shared" si="73"/>
        <v>#N/A</v>
      </c>
      <c r="CL19" s="22" t="e">
        <f t="shared" si="73"/>
        <v>#N/A</v>
      </c>
      <c r="CM19" s="22" t="e">
        <f t="shared" si="73"/>
        <v>#N/A</v>
      </c>
      <c r="CN19" s="22" t="e">
        <f t="shared" si="73"/>
        <v>#N/A</v>
      </c>
    </row>
    <row r="20" spans="2:92" x14ac:dyDescent="0.25">
      <c r="B20" s="6">
        <v>4</v>
      </c>
    </row>
    <row r="21" spans="2:92" x14ac:dyDescent="0.25">
      <c r="B21" s="6" t="s">
        <v>17</v>
      </c>
    </row>
    <row r="22" spans="2:92" x14ac:dyDescent="0.25">
      <c r="B22" s="6" t="s">
        <v>18</v>
      </c>
    </row>
    <row r="23" spans="2:92" x14ac:dyDescent="0.25">
      <c r="B23" s="6" t="s">
        <v>19</v>
      </c>
    </row>
    <row r="24" spans="2:92" x14ac:dyDescent="0.25">
      <c r="B24" s="6" t="s">
        <v>20</v>
      </c>
    </row>
    <row r="25" spans="2:92" x14ac:dyDescent="0.25">
      <c r="B25" s="6" t="s">
        <v>21</v>
      </c>
    </row>
    <row r="26" spans="2:92" x14ac:dyDescent="0.25">
      <c r="B26" s="6" t="s">
        <v>22</v>
      </c>
    </row>
    <row r="27" spans="2:92" x14ac:dyDescent="0.25">
      <c r="B27" s="6" t="s">
        <v>23</v>
      </c>
    </row>
    <row r="28" spans="2:92" x14ac:dyDescent="0.25">
      <c r="B28" s="6" t="s">
        <v>24</v>
      </c>
    </row>
    <row r="29" spans="2:92" x14ac:dyDescent="0.25">
      <c r="B29" s="6" t="s">
        <v>25</v>
      </c>
    </row>
    <row r="30" spans="2:92" x14ac:dyDescent="0.25">
      <c r="B30" s="6" t="s">
        <v>26</v>
      </c>
    </row>
    <row r="31" spans="2:92" x14ac:dyDescent="0.25">
      <c r="B31" s="6" t="s">
        <v>27</v>
      </c>
    </row>
    <row r="32" spans="2:92" x14ac:dyDescent="0.25">
      <c r="B32" s="6" t="s">
        <v>28</v>
      </c>
    </row>
  </sheetData>
  <conditionalFormatting sqref="C19:CN19">
    <cfRule type="cellIs" dxfId="0" priority="1" operator="greater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UW Credit Union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skyline</dc:creator>
  <cp:lastModifiedBy>Purnachandra Rao Duggirala</cp:lastModifiedBy>
  <dcterms:created xsi:type="dcterms:W3CDTF">2012-12-11T16:48:36Z</dcterms:created>
  <dcterms:modified xsi:type="dcterms:W3CDTF">2012-12-20T08:54:26Z</dcterms:modified>
</cp:coreProperties>
</file>