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logs\chandoo.org\road trip\day1\"/>
    </mc:Choice>
  </mc:AlternateContent>
  <bookViews>
    <workbookView xWindow="0" yWindow="0" windowWidth="20490" windowHeight="8445"/>
  </bookViews>
  <sheets>
    <sheet name="Road trip" sheetId="1" r:id="rId1"/>
    <sheet name="Data &amp; Calc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D27" i="2" s="1"/>
  <c r="H6" i="2"/>
  <c r="G7" i="2"/>
  <c r="H7" i="2"/>
  <c r="G8" i="2"/>
  <c r="H8" i="2"/>
  <c r="G9" i="2"/>
  <c r="H9" i="2"/>
  <c r="G10" i="2"/>
  <c r="H10" i="2"/>
  <c r="G11" i="2"/>
  <c r="H11" i="2"/>
  <c r="G12" i="2"/>
  <c r="H12" i="2"/>
  <c r="G13" i="2"/>
  <c r="H13" i="2"/>
  <c r="G14" i="2"/>
  <c r="H14" i="2"/>
  <c r="G15" i="2"/>
  <c r="H15" i="2"/>
  <c r="G16" i="2"/>
  <c r="H16" i="2"/>
  <c r="G17" i="2"/>
  <c r="H17" i="2"/>
  <c r="G18" i="2"/>
  <c r="H18" i="2"/>
  <c r="G19" i="2"/>
  <c r="H19" i="2"/>
  <c r="H5" i="2"/>
  <c r="G5" i="2"/>
  <c r="D28" i="2"/>
  <c r="E28" i="2"/>
  <c r="D24" i="2"/>
  <c r="F24" i="2" s="1"/>
  <c r="D25" i="2"/>
  <c r="F25" i="2" s="1"/>
  <c r="D26" i="2"/>
  <c r="F26" i="2" s="1"/>
  <c r="D23" i="2"/>
  <c r="F23" i="2" s="1"/>
  <c r="E27" i="2" l="1"/>
</calcChain>
</file>

<file path=xl/sharedStrings.xml><?xml version="1.0" encoding="utf-8"?>
<sst xmlns="http://schemas.openxmlformats.org/spreadsheetml/2006/main" count="59" uniqueCount="51">
  <si>
    <t>Data</t>
  </si>
  <si>
    <t>Date</t>
  </si>
  <si>
    <t>Doing What?</t>
  </si>
  <si>
    <t>Tip</t>
  </si>
  <si>
    <t>Location</t>
  </si>
  <si>
    <t>Drive to Waynesboro</t>
  </si>
  <si>
    <t>Road trip details and Excel workbook</t>
  </si>
  <si>
    <t>Blue Ridge Pkwy</t>
  </si>
  <si>
    <t>Explore natural beauty and attractions in Blue Ridge Parkway. Spend the night in a beautiful cottage overnight.</t>
  </si>
  <si>
    <t>How to extract VLOOKUP + 1 value</t>
  </si>
  <si>
    <t>Visit Rocky Knob &amp; Cumberland Knobs. Have a leisurely picnic and drive to Raleigh by night.</t>
  </si>
  <si>
    <t>A short guide to Structural references</t>
  </si>
  <si>
    <t>Class in RTP</t>
  </si>
  <si>
    <t>2 Day in-house training program with RTI.org</t>
  </si>
  <si>
    <t>5 Keyboard shortcuts for writing better formulas</t>
  </si>
  <si>
    <t>2 Day in-house training program with RTI.org. Spend the evening exploring Raleigh</t>
  </si>
  <si>
    <t>Introduction to Mail Merge (video)</t>
  </si>
  <si>
    <t>Weekend with old friends</t>
  </si>
  <si>
    <t>Spend the weekend in Raleigh with old friends.</t>
  </si>
  <si>
    <t>Drive to Virginia Beach</t>
  </si>
  <si>
    <t>Leisurely drive to Virginia Beach. Check in to a beautiful apartment by Willoughby Bay. Spend next 2 days playing in beach, fishing and doing almost nothing.</t>
  </si>
  <si>
    <t>Introduction to Excel 2013 data model &amp; relationships</t>
  </si>
  <si>
    <t>Spend the day in Virginia Beach</t>
  </si>
  <si>
    <t>Lazy day at a beach town. Explore the beaches, walk a lot, may be swim a bit and eat well.</t>
  </si>
  <si>
    <t>Drive to DC</t>
  </si>
  <si>
    <t>Drive to Washington DC and spend the July 4th weekend with them</t>
  </si>
  <si>
    <t>How to bring data from Access to Excel?</t>
  </si>
  <si>
    <t>Traffic lights gone wrong?!?</t>
  </si>
  <si>
    <t>Fireworks and outdoor fun</t>
  </si>
  <si>
    <t>Enjoy the day in national mall, explore the beautiful gardens, monuments and watch fireworks in evening.</t>
  </si>
  <si>
    <t>Relax</t>
  </si>
  <si>
    <t>Spend the day at my friends place, cook Indian food and do nothing</t>
  </si>
  <si>
    <t>How this blog works (and how you can set up your own blog)?</t>
  </si>
  <si>
    <t>Smithsonian Saturday</t>
  </si>
  <si>
    <t>Drive to Philadelphia</t>
  </si>
  <si>
    <t>City of brotherly love, explore the city, spend the night</t>
  </si>
  <si>
    <t>Drive to Pittsburgh</t>
  </si>
  <si>
    <t>Back to Columbus &amp; then Cleveland</t>
  </si>
  <si>
    <t>Divide your dashboard in to 3 buckets [best practices]</t>
  </si>
  <si>
    <t>Spend morning in Philly, then drive to Pittsburgh. If possible, visit Carnegie Mellon University &amp; Pittsburgh Aviary. Spend the night in Steel city.</t>
  </si>
  <si>
    <t>Drive to Columbus, return the rental car. Then drive to Cleveland by night.</t>
  </si>
  <si>
    <t>#</t>
  </si>
  <si>
    <t>X1</t>
  </si>
  <si>
    <t>Y1</t>
  </si>
  <si>
    <t>X2</t>
  </si>
  <si>
    <t>Y2</t>
  </si>
  <si>
    <t>Start</t>
  </si>
  <si>
    <t>End</t>
  </si>
  <si>
    <t>Free Newsletter</t>
  </si>
  <si>
    <t>Pick up the rental car. Drive to Waynesboro by evening. Stop a few times and enjoy the scenery.</t>
  </si>
  <si>
    <t>Spend the day at awesome and free Smithsonian museums, see dinosaur bones, stuffed Neanderthals and flower gardens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</si>
</sst>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32"/>
      <color theme="0"/>
      <name val="Segoe UI Light"/>
      <family val="2"/>
    </font>
    <font>
      <u/>
      <sz val="11"/>
      <color theme="10"/>
      <name val="Calibri"/>
      <family val="2"/>
      <scheme val="minor"/>
    </font>
    <font>
      <u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2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Border="1"/>
    <xf numFmtId="0" fontId="0" fillId="4" borderId="0" xfId="0" applyFill="1"/>
    <xf numFmtId="0" fontId="0" fillId="6" borderId="0" xfId="0" applyFill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2" fillId="5" borderId="0" xfId="0" applyFont="1" applyFill="1" applyAlignment="1">
      <alignment vertical="center"/>
    </xf>
    <xf numFmtId="0" fontId="1" fillId="5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2">
    <dxf>
      <numFmt numFmtId="164" formatCode="[$-F800]dddd\,\ mmmm\ dd\,\ yyyy"/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0687982184045178E-2"/>
          <c:y val="8.6236559139784952E-2"/>
          <c:w val="0.74715134916435844"/>
          <c:h val="0.80337331489477792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&amp; Calcs'!$C$28</c:f>
              <c:strCache>
                <c:ptCount val="1"/>
                <c:pt idx="0">
                  <c:v>End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  <a:headEnd type="diamond" w="lg" len="med"/>
              <a:tailEnd type="none" w="lg" len="med"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diamond"/>
            <c:size val="11"/>
            <c:spPr>
              <a:gradFill flip="none" rotWithShape="1">
                <a:gsLst>
                  <a:gs pos="0">
                    <a:schemeClr val="accent4">
                      <a:lumMod val="0"/>
                      <a:lumOff val="100000"/>
                    </a:schemeClr>
                  </a:gs>
                  <a:gs pos="35000">
                    <a:schemeClr val="accent4">
                      <a:lumMod val="0"/>
                      <a:lumOff val="100000"/>
                    </a:schemeClr>
                  </a:gs>
                  <a:gs pos="100000">
                    <a:schemeClr val="accent4">
                      <a:lumMod val="100000"/>
                    </a:schemeClr>
                  </a:gs>
                </a:gsLst>
                <a:path path="circle">
                  <a:fillToRect l="50000" t="-80000" r="50000" b="180000"/>
                </a:path>
                <a:tileRect/>
              </a:gradFill>
              <a:ln w="9525"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xVal>
            <c:numRef>
              <c:f>'Data &amp; Calcs'!$D$27:$D$28</c:f>
              <c:numCache>
                <c:formatCode>General</c:formatCode>
                <c:ptCount val="2"/>
                <c:pt idx="0">
                  <c:v>0.4</c:v>
                </c:pt>
                <c:pt idx="1">
                  <c:v>1.1499999999999999</c:v>
                </c:pt>
              </c:numCache>
            </c:numRef>
          </c:xVal>
          <c:yVal>
            <c:numRef>
              <c:f>'Data &amp; Calcs'!$E$27:$E$28</c:f>
              <c:numCache>
                <c:formatCode>General</c:formatCode>
                <c:ptCount val="2"/>
                <c:pt idx="0">
                  <c:v>1.1499999999999999</c:v>
                </c:pt>
                <c:pt idx="1">
                  <c:v>1.95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00882784"/>
        <c:axId val="500880544"/>
      </c:scatterChart>
      <c:valAx>
        <c:axId val="500882784"/>
        <c:scaling>
          <c:orientation val="minMax"/>
          <c:max val="2.2000000000000002"/>
          <c:min val="0"/>
        </c:scaling>
        <c:delete val="1"/>
        <c:axPos val="t"/>
        <c:numFmt formatCode="General" sourceLinked="1"/>
        <c:majorTickMark val="none"/>
        <c:minorTickMark val="none"/>
        <c:tickLblPos val="nextTo"/>
        <c:crossAx val="500880544"/>
        <c:crosses val="autoZero"/>
        <c:crossBetween val="midCat"/>
        <c:majorUnit val="0.1"/>
      </c:valAx>
      <c:valAx>
        <c:axId val="500880544"/>
        <c:scaling>
          <c:orientation val="maxMin"/>
          <c:max val="3.2"/>
          <c:min val="0"/>
        </c:scaling>
        <c:delete val="1"/>
        <c:axPos val="l"/>
        <c:numFmt formatCode="General" sourceLinked="1"/>
        <c:majorTickMark val="none"/>
        <c:minorTickMark val="none"/>
        <c:tickLblPos val="nextTo"/>
        <c:crossAx val="500882784"/>
        <c:crosses val="autoZero"/>
        <c:crossBetween val="midCat"/>
        <c:maj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Scroll" dx="22" fmlaLink="'Data &amp; Calcs'!$B$23" horiz="1" max="16" min="1" page="4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" TargetMode="Externa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627529</xdr:colOff>
      <xdr:row>0</xdr:row>
      <xdr:rowOff>537886</xdr:rowOff>
    </xdr:from>
    <xdr:to>
      <xdr:col>11</xdr:col>
      <xdr:colOff>1234327</xdr:colOff>
      <xdr:row>7</xdr:row>
      <xdr:rowOff>3365</xdr:rowOff>
    </xdr:to>
    <xdr:grpSp>
      <xdr:nvGrpSpPr>
        <xdr:cNvPr id="6" name="Group 5"/>
        <xdr:cNvGrpSpPr/>
      </xdr:nvGrpSpPr>
      <xdr:grpSpPr>
        <a:xfrm>
          <a:off x="627529" y="537886"/>
          <a:ext cx="7274298" cy="5314950"/>
          <a:chOff x="638735" y="537886"/>
          <a:chExt cx="7274298" cy="5314950"/>
        </a:xfrm>
      </xdr:grpSpPr>
      <xdr:sp macro="" textlink="">
        <xdr:nvSpPr>
          <xdr:cNvPr id="3" name="Rectangle 2"/>
          <xdr:cNvSpPr/>
        </xdr:nvSpPr>
        <xdr:spPr>
          <a:xfrm>
            <a:off x="1112301" y="976316"/>
            <a:ext cx="5479824" cy="4297680"/>
          </a:xfrm>
          <a:prstGeom prst="rect">
            <a:avLst/>
          </a:prstGeom>
        </xdr:spPr>
        <xdr:style>
          <a:lnRef idx="0">
            <a:schemeClr val="accent3"/>
          </a:lnRef>
          <a:fillRef idx="3">
            <a:schemeClr val="accent3"/>
          </a:fillRef>
          <a:effectRef idx="3">
            <a:schemeClr val="accent3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pic>
        <xdr:nvPicPr>
          <xdr:cNvPr id="2" name="Picture 1"/>
          <xdr:cNvPicPr>
            <a:picLocks noChangeAspect="1"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114052" y="981065"/>
            <a:ext cx="5478072" cy="4299902"/>
          </a:xfrm>
          <a:prstGeom prst="rect">
            <a:avLst/>
          </a:prstGeom>
        </xdr:spPr>
      </xdr:pic>
      <xdr:graphicFrame macro="">
        <xdr:nvGraphicFramePr>
          <xdr:cNvPr id="5" name="Chart 4"/>
          <xdr:cNvGraphicFramePr>
            <a:graphicFrameLocks/>
          </xdr:cNvGraphicFramePr>
        </xdr:nvGraphicFramePr>
        <xdr:xfrm>
          <a:off x="638735" y="537886"/>
          <a:ext cx="7274298" cy="5314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5" name="Scroll Bar 1" hidden="1">
                <a:extLst>
                  <a:ext uri="{63B3BB69-23CF-44E3-9099-C40C66FF867C}">
                    <a14:compatExt spid="_x0000_s1025"/>
                  </a:ext>
                </a:extLst>
              </xdr:cNvPr>
              <xdr:cNvSpPr/>
            </xdr:nvSpPr>
            <xdr:spPr bwMode="auto">
              <a:xfrm>
                <a:off x="1112368" y="4972054"/>
                <a:ext cx="5457274" cy="295275"/>
              </a:xfrm>
              <a:prstGeom prst="rect">
                <a:avLst/>
              </a:prstGeom>
              <a:noFill/>
              <a:ln w="9525">
                <a:miter lim="800000"/>
                <a:headEnd/>
                <a:tailEnd/>
              </a:ln>
            </xdr:spPr>
          </xdr:sp>
        </mc:Choice>
        <mc:Fallback/>
      </mc:AlternateContent>
    </xdr:grpSp>
    <xdr:clientData/>
  </xdr:twoCellAnchor>
  <xdr:oneCellAnchor>
    <xdr:from>
      <xdr:col>1</xdr:col>
      <xdr:colOff>0</xdr:colOff>
      <xdr:row>0</xdr:row>
      <xdr:rowOff>179294</xdr:rowOff>
    </xdr:from>
    <xdr:ext cx="5490882" cy="705971"/>
    <xdr:sp macro="" textlink="">
      <xdr:nvSpPr>
        <xdr:cNvPr id="7" name="TextBox 6"/>
        <xdr:cNvSpPr txBox="1"/>
      </xdr:nvSpPr>
      <xdr:spPr>
        <a:xfrm>
          <a:off x="1086971" y="179294"/>
          <a:ext cx="5490882" cy="70597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ctr">
          <a:noAutofit/>
        </a:bodyPr>
        <a:lstStyle/>
        <a:p>
          <a:pPr algn="ctr"/>
          <a:r>
            <a:rPr lang="en-US" sz="3200">
              <a:solidFill>
                <a:schemeClr val="bg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Segoe UI Semibold" panose="020B0702040204020203" pitchFamily="34" charset="0"/>
            </a:rPr>
            <a:t>Our Road</a:t>
          </a:r>
          <a:r>
            <a:rPr lang="en-US" sz="3200" baseline="0">
              <a:solidFill>
                <a:schemeClr val="bg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Segoe UI Semibold" panose="020B0702040204020203" pitchFamily="34" charset="0"/>
            </a:rPr>
            <a:t> Trip</a:t>
          </a:r>
          <a:endParaRPr lang="en-US" sz="3200">
            <a:solidFill>
              <a:schemeClr val="bg1">
                <a:lumMod val="95000"/>
              </a:schemeClr>
            </a:solidFill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  <a:latin typeface="Segoe UI Semibold" panose="020B0702040204020203" pitchFamily="34" charset="0"/>
          </a:endParaRPr>
        </a:p>
      </xdr:txBody>
    </xdr:sp>
    <xdr:clientData/>
  </xdr:oneCellAnchor>
  <xdr:oneCellAnchor>
    <xdr:from>
      <xdr:col>11</xdr:col>
      <xdr:colOff>1</xdr:colOff>
      <xdr:row>0</xdr:row>
      <xdr:rowOff>291355</xdr:rowOff>
    </xdr:from>
    <xdr:ext cx="2151528" cy="448234"/>
    <xdr:sp macro="" textlink="">
      <xdr:nvSpPr>
        <xdr:cNvPr id="9" name="TextBox 8">
          <a:hlinkClick xmlns:r="http://schemas.openxmlformats.org/officeDocument/2006/relationships" r:id="rId3"/>
        </xdr:cNvPr>
        <xdr:cNvSpPr txBox="1"/>
      </xdr:nvSpPr>
      <xdr:spPr>
        <a:xfrm>
          <a:off x="6667501" y="291355"/>
          <a:ext cx="2151528" cy="44823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b">
          <a:noAutofit/>
        </a:bodyPr>
        <a:lstStyle/>
        <a:p>
          <a:pPr algn="ctr"/>
          <a:r>
            <a:rPr lang="en-US" sz="1200">
              <a:solidFill>
                <a:schemeClr val="bg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Segoe UI Light" panose="020B0502040204020203" pitchFamily="34" charset="0"/>
            </a:rPr>
            <a:t>Made by</a:t>
          </a:r>
        </a:p>
        <a:p>
          <a:pPr algn="ctr"/>
          <a:r>
            <a:rPr lang="en-US" sz="1200">
              <a:solidFill>
                <a:schemeClr val="bg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Segoe UI Light" panose="020B0502040204020203" pitchFamily="34" charset="0"/>
            </a:rPr>
            <a:t>Chandoo.org</a:t>
          </a:r>
        </a:p>
      </xdr:txBody>
    </xdr:sp>
    <xdr:clientData/>
  </xdr:oneCellAnchor>
  <xdr:oneCellAnchor>
    <xdr:from>
      <xdr:col>10</xdr:col>
      <xdr:colOff>89646</xdr:colOff>
      <xdr:row>1</xdr:row>
      <xdr:rowOff>89646</xdr:rowOff>
    </xdr:from>
    <xdr:ext cx="2151529" cy="347384"/>
    <xdr:sp macro="" textlink="'Data &amp; Calcs'!F23">
      <xdr:nvSpPr>
        <xdr:cNvPr id="11" name="TextBox 10"/>
        <xdr:cNvSpPr txBox="1"/>
      </xdr:nvSpPr>
      <xdr:spPr>
        <a:xfrm>
          <a:off x="6667499" y="974911"/>
          <a:ext cx="2151529" cy="3473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2539FEB4-CF20-4B7B-8FDE-9CB02350E2CF}" type="TxLink">
            <a:rPr lang="en-US" sz="1100" b="0" i="0" u="none" strike="noStrike">
              <a:solidFill>
                <a:srgbClr val="000000"/>
              </a:solidFill>
              <a:latin typeface="Segoe UI Light" panose="020B0502040204020203" pitchFamily="34" charset="0"/>
            </a:rPr>
            <a:pPr algn="ctr"/>
            <a:t>Monday 24, June</a:t>
          </a:fld>
          <a:endParaRPr lang="en-US" sz="1100">
            <a:latin typeface="Segoe UI Light" panose="020B0502040204020203" pitchFamily="34" charset="0"/>
          </a:endParaRPr>
        </a:p>
      </xdr:txBody>
    </xdr:sp>
    <xdr:clientData/>
  </xdr:oneCellAnchor>
  <xdr:oneCellAnchor>
    <xdr:from>
      <xdr:col>10</xdr:col>
      <xdr:colOff>89646</xdr:colOff>
      <xdr:row>2</xdr:row>
      <xdr:rowOff>358588</xdr:rowOff>
    </xdr:from>
    <xdr:ext cx="2151530" cy="582706"/>
    <xdr:sp macro="" textlink="'Data &amp; Calcs'!F24">
      <xdr:nvSpPr>
        <xdr:cNvPr id="13" name="TextBox 12"/>
        <xdr:cNvSpPr txBox="1"/>
      </xdr:nvSpPr>
      <xdr:spPr>
        <a:xfrm>
          <a:off x="6667499" y="1333500"/>
          <a:ext cx="2151530" cy="58270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321D1269-3DEC-4795-A425-6285BE9CB004}" type="TxLink">
            <a:rPr lang="en-US" sz="1400" b="0" i="0" u="none" strike="noStrike">
              <a:solidFill>
                <a:schemeClr val="tx1"/>
              </a:solidFill>
              <a:latin typeface="Segoe UI Semibold" panose="020B0702040204020203" pitchFamily="34" charset="0"/>
            </a:rPr>
            <a:pPr algn="ctr"/>
            <a:t>Drive to Waynesboro</a:t>
          </a:fld>
          <a:endParaRPr lang="en-US" sz="1400">
            <a:solidFill>
              <a:schemeClr val="tx1"/>
            </a:solidFill>
            <a:latin typeface="Segoe UI Semibold" panose="020B0702040204020203" pitchFamily="34" charset="0"/>
          </a:endParaRPr>
        </a:p>
      </xdr:txBody>
    </xdr:sp>
    <xdr:clientData/>
  </xdr:oneCellAnchor>
  <xdr:oneCellAnchor>
    <xdr:from>
      <xdr:col>11</xdr:col>
      <xdr:colOff>0</xdr:colOff>
      <xdr:row>2</xdr:row>
      <xdr:rowOff>963701</xdr:rowOff>
    </xdr:from>
    <xdr:ext cx="2151530" cy="2162739"/>
    <xdr:sp macro="" textlink="'Data &amp; Calcs'!F25">
      <xdr:nvSpPr>
        <xdr:cNvPr id="14" name="TextBox 13"/>
        <xdr:cNvSpPr txBox="1"/>
      </xdr:nvSpPr>
      <xdr:spPr>
        <a:xfrm>
          <a:off x="6667500" y="1938613"/>
          <a:ext cx="2151530" cy="216273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4D89349F-5FD3-4F11-93B3-BF18D0BFB3C7}" type="TxLink">
            <a:rPr lang="en-US" sz="1400" b="0" i="0" u="none" strike="noStrike">
              <a:solidFill>
                <a:srgbClr val="000000"/>
              </a:solidFill>
              <a:latin typeface="Segoe UI Light" panose="020B0502040204020203" pitchFamily="34" charset="0"/>
            </a:rPr>
            <a:pPr algn="ctr"/>
            <a:t>Pick up the rental car.
Drive to Waynesboro by evening.
Stop a few times and enjoy the scenery.</a:t>
          </a:fld>
          <a:endParaRPr lang="en-US" sz="1400">
            <a:latin typeface="Segoe UI Light" panose="020B0502040204020203" pitchFamily="34" charset="0"/>
          </a:endParaRPr>
        </a:p>
      </xdr:txBody>
    </xdr:sp>
    <xdr:clientData/>
  </xdr:oneCellAnchor>
  <xdr:oneCellAnchor>
    <xdr:from>
      <xdr:col>11</xdr:col>
      <xdr:colOff>0</xdr:colOff>
      <xdr:row>2</xdr:row>
      <xdr:rowOff>3272117</xdr:rowOff>
    </xdr:from>
    <xdr:ext cx="2151530" cy="739589"/>
    <xdr:sp macro="" textlink="'Data &amp; Calcs'!F26">
      <xdr:nvSpPr>
        <xdr:cNvPr id="15" name="TextBox 14"/>
        <xdr:cNvSpPr txBox="1"/>
      </xdr:nvSpPr>
      <xdr:spPr>
        <a:xfrm>
          <a:off x="6667500" y="4247029"/>
          <a:ext cx="2151530" cy="73958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fld id="{59195013-3620-4680-BFCF-A5497E6A0136}" type="TxLink">
            <a:rPr lang="en-US" sz="1100" b="0" i="0" u="none" strike="noStrike">
              <a:solidFill>
                <a:srgbClr val="000000"/>
              </a:solidFill>
              <a:latin typeface="Segoe UI Semibold" panose="020B0702040204020203" pitchFamily="34" charset="0"/>
            </a:rPr>
            <a:pPr algn="ctr"/>
            <a:t>Road trip details and Excel workbook</a:t>
          </a:fld>
          <a:endParaRPr lang="en-US" sz="1100">
            <a:latin typeface="Segoe UI Semibold" panose="020B0702040204020203" pitchFamily="34" charset="0"/>
          </a:endParaRPr>
        </a:p>
      </xdr:txBody>
    </xdr:sp>
    <xdr:clientData/>
  </xdr:oneCellAnchor>
  <xdr:twoCellAnchor>
    <xdr:from>
      <xdr:col>1</xdr:col>
      <xdr:colOff>44823</xdr:colOff>
      <xdr:row>2</xdr:row>
      <xdr:rowOff>3541058</xdr:rowOff>
    </xdr:from>
    <xdr:to>
      <xdr:col>2</xdr:col>
      <xdr:colOff>134471</xdr:colOff>
      <xdr:row>2</xdr:row>
      <xdr:rowOff>3888440</xdr:rowOff>
    </xdr:to>
    <xdr:sp macro="" textlink="">
      <xdr:nvSpPr>
        <xdr:cNvPr id="12" name="Rounded Rectangular Callout 11"/>
        <xdr:cNvSpPr/>
      </xdr:nvSpPr>
      <xdr:spPr>
        <a:xfrm>
          <a:off x="1131794" y="4515970"/>
          <a:ext cx="694765" cy="347382"/>
        </a:xfrm>
        <a:prstGeom prst="wedgeRoundRectCallout">
          <a:avLst>
            <a:gd name="adj1" fmla="val -25672"/>
            <a:gd name="adj2" fmla="val 81855"/>
            <a:gd name="adj3" fmla="val 16667"/>
          </a:avLst>
        </a:prstGeom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>
              <a:solidFill>
                <a:schemeClr val="tx1"/>
              </a:solidFill>
            </a:rPr>
            <a:t>Scroll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events" displayName="events" ref="B3:J19" totalsRowShown="0">
  <tableColumns count="9">
    <tableColumn id="1" name="#" dataDxfId="1"/>
    <tableColumn id="2" name="Date" dataDxfId="0"/>
    <tableColumn id="3" name="Location"/>
    <tableColumn id="4" name="Doing What?"/>
    <tableColumn id="5" name="Tip"/>
    <tableColumn id="6" name="X1"/>
    <tableColumn id="7" name="Y1"/>
    <tableColumn id="8" name="X2"/>
    <tableColumn id="9" name="Y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hyperlink" Target="http://chandoo.org/wp/subscribe/" TargetMode="Externa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showGridLines="0" tabSelected="1" zoomScale="85" zoomScaleNormal="85" workbookViewId="0">
      <selection activeCell="F3" sqref="F3"/>
    </sheetView>
  </sheetViews>
  <sheetFormatPr defaultRowHeight="15" x14ac:dyDescent="0.25"/>
  <cols>
    <col min="1" max="1" width="16.28515625" customWidth="1"/>
    <col min="10" max="10" width="9.7109375" customWidth="1"/>
    <col min="11" max="11" width="1.28515625" customWidth="1"/>
    <col min="12" max="12" width="32.28515625" customWidth="1"/>
  </cols>
  <sheetData>
    <row r="1" spans="1:12" ht="69.75" customHeight="1" x14ac:dyDescent="0.25">
      <c r="B1" s="12"/>
      <c r="C1" s="12"/>
      <c r="D1" s="12"/>
      <c r="E1" s="12"/>
      <c r="F1" s="12"/>
      <c r="G1" s="12"/>
      <c r="H1" s="12"/>
      <c r="I1" s="12"/>
      <c r="J1" s="12"/>
      <c r="L1" s="6"/>
    </row>
    <row r="2" spans="1:12" ht="6.75" customHeight="1" x14ac:dyDescent="0.25"/>
    <row r="3" spans="1:12" ht="315.75" customHeight="1" x14ac:dyDescent="0.25">
      <c r="A3" s="4"/>
      <c r="L3" s="5"/>
    </row>
    <row r="4" spans="1:12" ht="23.25" customHeight="1" x14ac:dyDescent="0.25">
      <c r="L4" s="7" t="s">
        <v>48</v>
      </c>
    </row>
  </sheetData>
  <mergeCells count="1">
    <mergeCell ref="B1:J1"/>
  </mergeCells>
  <hyperlinks>
    <hyperlink ref="L4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croll Bar 1">
              <controlPr defaultSize="0" autoPict="0">
                <anchor moveWithCells="1">
                  <from>
                    <xdr:col>1</xdr:col>
                    <xdr:colOff>9525</xdr:colOff>
                    <xdr:row>2</xdr:row>
                    <xdr:rowOff>4000500</xdr:rowOff>
                  </from>
                  <to>
                    <xdr:col>9</xdr:col>
                    <xdr:colOff>628650</xdr:colOff>
                    <xdr:row>3</xdr:row>
                    <xdr:rowOff>276225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"/>
  <sheetViews>
    <sheetView showGridLines="0" workbookViewId="0">
      <selection activeCell="E16" sqref="E16"/>
    </sheetView>
  </sheetViews>
  <sheetFormatPr defaultRowHeight="15" x14ac:dyDescent="0.25"/>
  <cols>
    <col min="3" max="3" width="24.42578125" style="1" customWidth="1"/>
    <col min="4" max="6" width="11.28515625" customWidth="1"/>
    <col min="7" max="10" width="5.42578125" customWidth="1"/>
  </cols>
  <sheetData>
    <row r="1" spans="2:10" ht="25.5" customHeight="1" x14ac:dyDescent="0.25">
      <c r="B1" s="10"/>
      <c r="C1" s="11" t="s">
        <v>0</v>
      </c>
      <c r="D1" s="10"/>
      <c r="E1" s="10"/>
      <c r="F1" s="10"/>
      <c r="G1" s="10"/>
      <c r="H1" s="10"/>
      <c r="I1" s="10"/>
      <c r="J1" s="10"/>
    </row>
    <row r="3" spans="2:10" x14ac:dyDescent="0.25">
      <c r="B3" s="3" t="s">
        <v>41</v>
      </c>
      <c r="C3" s="1" t="s">
        <v>1</v>
      </c>
      <c r="D3" t="s">
        <v>4</v>
      </c>
      <c r="E3" t="s">
        <v>2</v>
      </c>
      <c r="F3" t="s">
        <v>3</v>
      </c>
      <c r="G3" t="s">
        <v>42</v>
      </c>
      <c r="H3" t="s">
        <v>43</v>
      </c>
      <c r="I3" t="s">
        <v>44</v>
      </c>
      <c r="J3" t="s">
        <v>45</v>
      </c>
    </row>
    <row r="4" spans="2:10" x14ac:dyDescent="0.25">
      <c r="B4" s="3">
        <v>1</v>
      </c>
      <c r="C4" s="2">
        <v>41449</v>
      </c>
      <c r="D4" t="s">
        <v>5</v>
      </c>
      <c r="E4" t="s">
        <v>49</v>
      </c>
      <c r="F4" t="s">
        <v>6</v>
      </c>
      <c r="G4">
        <v>0.4</v>
      </c>
      <c r="H4">
        <v>1.1499999999999999</v>
      </c>
      <c r="I4">
        <v>1.1499999999999999</v>
      </c>
      <c r="J4">
        <v>1.95</v>
      </c>
    </row>
    <row r="5" spans="2:10" x14ac:dyDescent="0.25">
      <c r="B5" s="3">
        <v>2</v>
      </c>
      <c r="C5" s="2">
        <v>41450</v>
      </c>
      <c r="D5" t="s">
        <v>7</v>
      </c>
      <c r="E5" t="s">
        <v>8</v>
      </c>
      <c r="F5" t="s">
        <v>9</v>
      </c>
      <c r="G5">
        <f>I4</f>
        <v>1.1499999999999999</v>
      </c>
      <c r="H5">
        <f>J4</f>
        <v>1.95</v>
      </c>
      <c r="I5">
        <v>0.88</v>
      </c>
      <c r="J5">
        <v>2.4500000000000002</v>
      </c>
    </row>
    <row r="6" spans="2:10" x14ac:dyDescent="0.25">
      <c r="B6" s="3">
        <v>3</v>
      </c>
      <c r="C6" s="2">
        <v>41451</v>
      </c>
      <c r="D6" t="s">
        <v>7</v>
      </c>
      <c r="E6" t="s">
        <v>10</v>
      </c>
      <c r="F6" t="s">
        <v>11</v>
      </c>
      <c r="G6">
        <f t="shared" ref="G6:G19" si="0">I5</f>
        <v>0.88</v>
      </c>
      <c r="H6">
        <f t="shared" ref="H6:H19" si="1">J5</f>
        <v>2.4500000000000002</v>
      </c>
      <c r="I6">
        <v>1.1499999999999999</v>
      </c>
      <c r="J6">
        <v>2.8</v>
      </c>
    </row>
    <row r="7" spans="2:10" x14ac:dyDescent="0.25">
      <c r="B7" s="3">
        <v>4</v>
      </c>
      <c r="C7" s="2">
        <v>41452</v>
      </c>
      <c r="D7" t="s">
        <v>12</v>
      </c>
      <c r="E7" t="s">
        <v>13</v>
      </c>
      <c r="F7" t="s">
        <v>14</v>
      </c>
      <c r="G7">
        <f t="shared" si="0"/>
        <v>1.1499999999999999</v>
      </c>
      <c r="H7">
        <f t="shared" si="1"/>
        <v>2.8</v>
      </c>
      <c r="I7">
        <v>1.1499999999999999</v>
      </c>
      <c r="J7">
        <v>2.8</v>
      </c>
    </row>
    <row r="8" spans="2:10" x14ac:dyDescent="0.25">
      <c r="B8" s="3">
        <v>5</v>
      </c>
      <c r="C8" s="2">
        <v>41453</v>
      </c>
      <c r="D8" t="s">
        <v>12</v>
      </c>
      <c r="E8" t="s">
        <v>15</v>
      </c>
      <c r="F8" t="s">
        <v>16</v>
      </c>
      <c r="G8">
        <f t="shared" si="0"/>
        <v>1.1499999999999999</v>
      </c>
      <c r="H8">
        <f t="shared" si="1"/>
        <v>2.8</v>
      </c>
      <c r="I8">
        <v>1.1499999999999999</v>
      </c>
      <c r="J8">
        <v>2.8</v>
      </c>
    </row>
    <row r="9" spans="2:10" x14ac:dyDescent="0.25">
      <c r="B9" s="3">
        <v>6</v>
      </c>
      <c r="C9" s="2">
        <v>41454</v>
      </c>
      <c r="D9" t="s">
        <v>17</v>
      </c>
      <c r="E9" t="s">
        <v>18</v>
      </c>
      <c r="G9">
        <f t="shared" si="0"/>
        <v>1.1499999999999999</v>
      </c>
      <c r="H9">
        <f t="shared" si="1"/>
        <v>2.8</v>
      </c>
      <c r="I9">
        <v>1.1499999999999999</v>
      </c>
      <c r="J9">
        <v>2.8</v>
      </c>
    </row>
    <row r="10" spans="2:10" x14ac:dyDescent="0.25">
      <c r="B10" s="3">
        <v>7</v>
      </c>
      <c r="C10" s="2">
        <v>41455</v>
      </c>
      <c r="D10" t="s">
        <v>17</v>
      </c>
      <c r="E10" t="s">
        <v>18</v>
      </c>
      <c r="G10">
        <f t="shared" si="0"/>
        <v>1.1499999999999999</v>
      </c>
      <c r="H10">
        <f t="shared" si="1"/>
        <v>2.8</v>
      </c>
      <c r="I10">
        <v>1.1499999999999999</v>
      </c>
      <c r="J10">
        <v>2.8</v>
      </c>
    </row>
    <row r="11" spans="2:10" x14ac:dyDescent="0.25">
      <c r="B11" s="3">
        <v>8</v>
      </c>
      <c r="C11" s="2">
        <v>41456</v>
      </c>
      <c r="D11" t="s">
        <v>19</v>
      </c>
      <c r="E11" t="s">
        <v>20</v>
      </c>
      <c r="F11" t="s">
        <v>21</v>
      </c>
      <c r="G11">
        <f t="shared" si="0"/>
        <v>1.1499999999999999</v>
      </c>
      <c r="H11">
        <f t="shared" si="1"/>
        <v>2.8</v>
      </c>
      <c r="I11">
        <v>1.65</v>
      </c>
      <c r="J11">
        <v>2.42</v>
      </c>
    </row>
    <row r="12" spans="2:10" x14ac:dyDescent="0.25">
      <c r="B12" s="3">
        <v>9</v>
      </c>
      <c r="C12" s="2">
        <v>41457</v>
      </c>
      <c r="D12" t="s">
        <v>22</v>
      </c>
      <c r="E12" t="s">
        <v>23</v>
      </c>
      <c r="F12" t="s">
        <v>26</v>
      </c>
      <c r="G12">
        <f t="shared" si="0"/>
        <v>1.65</v>
      </c>
      <c r="H12">
        <f t="shared" si="1"/>
        <v>2.42</v>
      </c>
      <c r="I12">
        <v>1.65</v>
      </c>
      <c r="J12">
        <v>2.42</v>
      </c>
    </row>
    <row r="13" spans="2:10" x14ac:dyDescent="0.25">
      <c r="B13" s="3">
        <v>10</v>
      </c>
      <c r="C13" s="2">
        <v>41458</v>
      </c>
      <c r="D13" t="s">
        <v>24</v>
      </c>
      <c r="E13" t="s">
        <v>25</v>
      </c>
      <c r="F13" t="s">
        <v>27</v>
      </c>
      <c r="G13">
        <f t="shared" si="0"/>
        <v>1.65</v>
      </c>
      <c r="H13">
        <f t="shared" si="1"/>
        <v>2.42</v>
      </c>
      <c r="I13">
        <v>1.45</v>
      </c>
      <c r="J13">
        <v>1.6</v>
      </c>
    </row>
    <row r="14" spans="2:10" x14ac:dyDescent="0.25">
      <c r="B14" s="3">
        <v>11</v>
      </c>
      <c r="C14" s="2">
        <v>41459</v>
      </c>
      <c r="D14" t="s">
        <v>28</v>
      </c>
      <c r="E14" t="s">
        <v>29</v>
      </c>
      <c r="G14">
        <f t="shared" si="0"/>
        <v>1.45</v>
      </c>
      <c r="H14">
        <f t="shared" si="1"/>
        <v>1.6</v>
      </c>
      <c r="I14">
        <v>1.45</v>
      </c>
      <c r="J14">
        <v>1.6</v>
      </c>
    </row>
    <row r="15" spans="2:10" x14ac:dyDescent="0.25">
      <c r="B15" s="3">
        <v>12</v>
      </c>
      <c r="C15" s="2">
        <v>41460</v>
      </c>
      <c r="D15" t="s">
        <v>30</v>
      </c>
      <c r="E15" t="s">
        <v>31</v>
      </c>
      <c r="F15" t="s">
        <v>32</v>
      </c>
      <c r="G15">
        <f t="shared" si="0"/>
        <v>1.45</v>
      </c>
      <c r="H15">
        <f t="shared" si="1"/>
        <v>1.6</v>
      </c>
      <c r="I15">
        <v>1.45</v>
      </c>
      <c r="J15">
        <v>1.6</v>
      </c>
    </row>
    <row r="16" spans="2:10" x14ac:dyDescent="0.25">
      <c r="B16" s="3">
        <v>13</v>
      </c>
      <c r="C16" s="2">
        <v>41461</v>
      </c>
      <c r="D16" t="s">
        <v>33</v>
      </c>
      <c r="E16" t="s">
        <v>50</v>
      </c>
      <c r="G16">
        <f t="shared" si="0"/>
        <v>1.45</v>
      </c>
      <c r="H16">
        <f t="shared" si="1"/>
        <v>1.6</v>
      </c>
      <c r="I16">
        <v>1.45</v>
      </c>
      <c r="J16">
        <v>1.6</v>
      </c>
    </row>
    <row r="17" spans="2:10" x14ac:dyDescent="0.25">
      <c r="B17" s="3">
        <v>14</v>
      </c>
      <c r="C17" s="2">
        <v>41462</v>
      </c>
      <c r="D17" t="s">
        <v>34</v>
      </c>
      <c r="E17" t="s">
        <v>35</v>
      </c>
      <c r="G17">
        <f t="shared" si="0"/>
        <v>1.45</v>
      </c>
      <c r="H17">
        <f t="shared" si="1"/>
        <v>1.6</v>
      </c>
      <c r="I17">
        <v>1.8</v>
      </c>
      <c r="J17">
        <v>1.1499999999999999</v>
      </c>
    </row>
    <row r="18" spans="2:10" x14ac:dyDescent="0.25">
      <c r="B18" s="3">
        <v>15</v>
      </c>
      <c r="C18" s="2">
        <v>41463</v>
      </c>
      <c r="D18" t="s">
        <v>36</v>
      </c>
      <c r="E18" t="s">
        <v>39</v>
      </c>
      <c r="F18" t="s">
        <v>38</v>
      </c>
      <c r="G18">
        <f t="shared" si="0"/>
        <v>1.8</v>
      </c>
      <c r="H18">
        <f t="shared" si="1"/>
        <v>1.1499999999999999</v>
      </c>
      <c r="I18">
        <v>0.95</v>
      </c>
      <c r="J18">
        <v>0.92</v>
      </c>
    </row>
    <row r="19" spans="2:10" x14ac:dyDescent="0.25">
      <c r="B19" s="3">
        <v>16</v>
      </c>
      <c r="C19" s="2">
        <v>41464</v>
      </c>
      <c r="D19" t="s">
        <v>37</v>
      </c>
      <c r="E19" t="s">
        <v>40</v>
      </c>
      <c r="G19">
        <f t="shared" si="0"/>
        <v>0.95</v>
      </c>
      <c r="H19">
        <f t="shared" si="1"/>
        <v>0.92</v>
      </c>
      <c r="I19">
        <v>0.4</v>
      </c>
      <c r="J19">
        <v>1.1499999999999999</v>
      </c>
    </row>
    <row r="23" spans="2:10" x14ac:dyDescent="0.25">
      <c r="B23" s="8">
        <v>1</v>
      </c>
      <c r="C23" s="9" t="s">
        <v>1</v>
      </c>
      <c r="D23" s="8">
        <f>INDEX(events[Date],$B$23)</f>
        <v>41449</v>
      </c>
      <c r="F23" s="8" t="str">
        <f>TEXT(D23,"dddd d, mmmm")</f>
        <v>Monday 24, June</v>
      </c>
    </row>
    <row r="24" spans="2:10" x14ac:dyDescent="0.25">
      <c r="C24" s="8" t="s">
        <v>4</v>
      </c>
      <c r="D24" s="8" t="str">
        <f>INDEX(events[Location],$B$23)</f>
        <v>Drive to Waynesboro</v>
      </c>
      <c r="F24" s="8" t="str">
        <f>D24</f>
        <v>Drive to Waynesboro</v>
      </c>
    </row>
    <row r="25" spans="2:10" x14ac:dyDescent="0.25">
      <c r="C25" s="8" t="s">
        <v>2</v>
      </c>
      <c r="D25" s="8" t="str">
        <f>INDEX(events[Doing What?],$B$23)</f>
        <v>Pick up the rental car. Drive to Waynesboro by evening. Stop a few times and enjoy the scenery.</v>
      </c>
      <c r="F25" s="8" t="str">
        <f>SUBSTITUTE(D25,". ","."&amp;CHAR(10))</f>
        <v>Pick up the rental car.
Drive to Waynesboro by evening.
Stop a few times and enjoy the scenery.</v>
      </c>
    </row>
    <row r="26" spans="2:10" x14ac:dyDescent="0.25">
      <c r="C26" s="8" t="s">
        <v>3</v>
      </c>
      <c r="D26" s="8" t="str">
        <f>INDEX(events[Tip],$B$23)</f>
        <v>Road trip details and Excel workbook</v>
      </c>
      <c r="F26" s="8" t="str">
        <f>IF(D26=0,"No Excel tip",D26)</f>
        <v>Road trip details and Excel workbook</v>
      </c>
    </row>
    <row r="27" spans="2:10" x14ac:dyDescent="0.25">
      <c r="C27" s="9" t="s">
        <v>46</v>
      </c>
      <c r="D27" s="8">
        <f>INDEX(events[X1],$B$23)</f>
        <v>0.4</v>
      </c>
      <c r="E27" s="8">
        <f>INDEX(events[Y1],$B$23)</f>
        <v>1.1499999999999999</v>
      </c>
    </row>
    <row r="28" spans="2:10" x14ac:dyDescent="0.25">
      <c r="C28" s="9" t="s">
        <v>47</v>
      </c>
      <c r="D28" s="8">
        <f>INDEX(events[X2],$B$23)</f>
        <v>1.1499999999999999</v>
      </c>
      <c r="E28" s="8">
        <f>INDEX(events[Y2],$B$23)</f>
        <v>1.95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Road trip</vt:lpstr>
      <vt:lpstr>Data &amp; Calcs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Chandoo.org</dc:creator>
  <cp:lastModifiedBy>Chandoo.org</cp:lastModifiedBy>
  <dcterms:created xsi:type="dcterms:W3CDTF">2013-06-22T23:20:30Z</dcterms:created>
  <dcterms:modified xsi:type="dcterms:W3CDTF">2013-06-24T03:46:30Z</dcterms:modified>
</cp:coreProperties>
</file>