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tables/table1.xml" ContentType="application/vnd.openxmlformats-officedocument.spreadsheetml.tab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20" windowWidth="27795" windowHeight="12585"/>
  </bookViews>
  <sheets>
    <sheet name="Model" sheetId="1" r:id="rId1"/>
    <sheet name="Scenario Data" sheetId="2" r:id="rId2"/>
    <sheet name="Scenario Pivot" sheetId="3" r:id="rId3"/>
  </sheets>
  <definedNames>
    <definedName name="_xlnm._FilterDatabase" localSheetId="1" hidden="1">'Scenario Data'!$B$3:$D$27</definedName>
    <definedName name="Slicer_Scenario">#N/A</definedName>
  </definedNames>
  <calcPr calcId="144525"/>
  <pivotCaches>
    <pivotCache cacheId="3"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Lst>
</workbook>
</file>

<file path=xl/calcChain.xml><?xml version="1.0" encoding="utf-8"?>
<calcChain xmlns="http://schemas.openxmlformats.org/spreadsheetml/2006/main">
  <c r="C14" i="1" l="1"/>
  <c r="C10" i="1"/>
  <c r="C11" i="1"/>
  <c r="C19" i="1"/>
  <c r="C9" i="1"/>
  <c r="C13" i="1" l="1"/>
  <c r="C16" i="1" s="1"/>
  <c r="C21" i="1" s="1"/>
  <c r="C22" i="1" s="1"/>
</calcChain>
</file>

<file path=xl/sharedStrings.xml><?xml version="1.0" encoding="utf-8"?>
<sst xmlns="http://schemas.openxmlformats.org/spreadsheetml/2006/main" count="75" uniqueCount="29">
  <si>
    <t>Simple Break-even Model</t>
  </si>
  <si>
    <t>for ACME Widgets Inc.</t>
  </si>
  <si>
    <t>Data</t>
  </si>
  <si>
    <t>Scenario</t>
  </si>
  <si>
    <t>Variable</t>
  </si>
  <si>
    <t>Value</t>
  </si>
  <si>
    <t>Variable Cost per unit (upto 1000 units)</t>
  </si>
  <si>
    <t>Variable Cost per unit (&gt; 1000 units)</t>
  </si>
  <si>
    <t>Fixed Cost (setup)</t>
  </si>
  <si>
    <t>Tax rate</t>
  </si>
  <si>
    <t>Normal</t>
  </si>
  <si>
    <t>Aggressive Production</t>
  </si>
  <si>
    <t>Low Production</t>
  </si>
  <si>
    <t>Faster Production</t>
  </si>
  <si>
    <t>Slower Production</t>
  </si>
  <si>
    <t>Tax Incentives</t>
  </si>
  <si>
    <t>Revenue Assumptions</t>
  </si>
  <si>
    <t>Number of widgets to be produced</t>
  </si>
  <si>
    <t>Sale price per widget</t>
  </si>
  <si>
    <t>Cost Assumptions</t>
  </si>
  <si>
    <t>Tax Assumptions</t>
  </si>
  <si>
    <t>Total Cost</t>
  </si>
  <si>
    <t>Tax</t>
  </si>
  <si>
    <t>Profit Before Tax</t>
  </si>
  <si>
    <t>Profit After Tax</t>
  </si>
  <si>
    <t>Row Labels</t>
  </si>
  <si>
    <t>Grand Total</t>
  </si>
  <si>
    <t>Sum of Value</t>
  </si>
  <si>
    <t>Total Revenues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</si>
</sst>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7" formatCode="_(* #,##0_);_(* \(#,##0\);_(* &quot;-&quot;??_);_(@_)"/>
  </numFmts>
  <fonts count="5" x14ac:knownFonts="1">
    <font>
      <sz val="11"/>
      <color theme="1"/>
      <name val="Calibri"/>
      <family val="2"/>
      <scheme val="minor"/>
    </font>
    <font>
      <sz val="11"/>
      <color theme="1"/>
      <name val="Calibri"/>
      <family val="2"/>
      <scheme val="minor"/>
    </font>
    <font>
      <b/>
      <sz val="15"/>
      <color theme="3"/>
      <name val="Calibri"/>
      <family val="2"/>
      <scheme val="minor"/>
    </font>
    <font>
      <i/>
      <sz val="11"/>
      <color rgb="FF7F7F7F"/>
      <name val="Calibri"/>
      <family val="2"/>
      <scheme val="minor"/>
    </font>
    <font>
      <b/>
      <sz val="11"/>
      <color theme="1"/>
      <name val="Calibri"/>
      <family val="2"/>
      <scheme val="minor"/>
    </font>
  </fonts>
  <fills count="4">
    <fill>
      <patternFill patternType="none"/>
    </fill>
    <fill>
      <patternFill patternType="gray125"/>
    </fill>
    <fill>
      <patternFill patternType="solid">
        <fgColor theme="2"/>
        <bgColor indexed="64"/>
      </patternFill>
    </fill>
    <fill>
      <patternFill patternType="solid">
        <fgColor theme="4" tint="0.79998168889431442"/>
        <bgColor indexed="64"/>
      </patternFill>
    </fill>
  </fills>
  <borders count="4">
    <border>
      <left/>
      <right/>
      <top/>
      <bottom/>
      <diagonal/>
    </border>
    <border>
      <left/>
      <right/>
      <top/>
      <bottom style="thick">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double">
        <color theme="0" tint="-0.14999847407452621"/>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1" applyNumberFormat="0" applyFill="0" applyAlignment="0" applyProtection="0"/>
    <xf numFmtId="0" fontId="3" fillId="0" borderId="0" applyNumberFormat="0" applyFill="0" applyBorder="0" applyAlignment="0" applyProtection="0"/>
    <xf numFmtId="43" fontId="1" fillId="0" borderId="0" applyFont="0" applyFill="0" applyBorder="0" applyAlignment="0" applyProtection="0"/>
  </cellStyleXfs>
  <cellXfs count="18">
    <xf numFmtId="0" fontId="0" fillId="0" borderId="0" xfId="0"/>
    <xf numFmtId="0" fontId="2" fillId="0" borderId="1" xfId="3"/>
    <xf numFmtId="0" fontId="3" fillId="0" borderId="0" xfId="4"/>
    <xf numFmtId="44" fontId="0" fillId="0" borderId="0" xfId="1" applyFont="1"/>
    <xf numFmtId="9" fontId="0" fillId="0" borderId="0" xfId="2" applyFont="1"/>
    <xf numFmtId="0" fontId="4" fillId="0" borderId="0" xfId="0" applyFont="1"/>
    <xf numFmtId="0" fontId="0" fillId="0" borderId="0" xfId="0" pivotButton="1"/>
    <xf numFmtId="0" fontId="0" fillId="0" borderId="0" xfId="0" applyAlignment="1">
      <alignment horizontal="left"/>
    </xf>
    <xf numFmtId="0" fontId="0" fillId="0" borderId="0" xfId="0" applyNumberFormat="1"/>
    <xf numFmtId="44" fontId="0" fillId="0" borderId="0" xfId="0" applyNumberFormat="1"/>
    <xf numFmtId="9" fontId="0" fillId="0" borderId="0" xfId="1" applyNumberFormat="1" applyFont="1"/>
    <xf numFmtId="0" fontId="0" fillId="3" borderId="0" xfId="0" applyFill="1"/>
    <xf numFmtId="0" fontId="4" fillId="3" borderId="0" xfId="0" applyFont="1" applyFill="1"/>
    <xf numFmtId="167" fontId="0" fillId="2" borderId="2" xfId="5" applyNumberFormat="1" applyFont="1" applyFill="1" applyBorder="1"/>
    <xf numFmtId="44" fontId="0" fillId="2" borderId="2" xfId="1" applyFont="1" applyFill="1" applyBorder="1"/>
    <xf numFmtId="44" fontId="0" fillId="0" borderId="3" xfId="1" applyFont="1" applyBorder="1"/>
    <xf numFmtId="44" fontId="4" fillId="0" borderId="0" xfId="1" applyFont="1"/>
    <xf numFmtId="0" fontId="2" fillId="0" borderId="1" xfId="3" applyAlignment="1">
      <alignment horizontal="left"/>
    </xf>
  </cellXfs>
  <cellStyles count="6">
    <cellStyle name="Comma" xfId="5" builtinId="3"/>
    <cellStyle name="Currency" xfId="1" builtinId="4"/>
    <cellStyle name="Explanatory Text" xfId="4" builtinId="53"/>
    <cellStyle name="Heading 1" xfId="3" builtinId="16"/>
    <cellStyle name="Normal" xfId="0" builtinId="0"/>
    <cellStyle name="Percent" xfId="2" builtinId="5"/>
  </cellStyles>
  <dxfs count="3">
    <dxf>
      <font>
        <b/>
        <color theme="1"/>
      </font>
      <border>
        <bottom style="thin">
          <color theme="4"/>
        </bottom>
        <vertical/>
        <horizontal/>
      </border>
    </dxf>
    <dxf>
      <font>
        <color theme="1"/>
      </font>
      <fill>
        <patternFill patternType="none">
          <bgColor auto="1"/>
        </patternFill>
      </fill>
      <border diagonalUp="0" diagonalDown="0">
        <left/>
        <right/>
        <top/>
        <bottom/>
        <vertical/>
        <horizontal/>
      </border>
    </dxf>
    <dxf>
      <font>
        <b val="0"/>
        <i val="0"/>
        <strike val="0"/>
        <condense val="0"/>
        <extend val="0"/>
        <outline val="0"/>
        <shadow val="0"/>
        <u val="none"/>
        <vertAlign val="baseline"/>
        <sz val="11"/>
        <color theme="1"/>
        <name val="Calibri"/>
        <scheme val="minor"/>
      </font>
    </dxf>
  </dxfs>
  <tableStyles count="1" defaultTableStyle="TableStyleMedium2" defaultPivotStyle="PivotStyleLight16">
    <tableStyle name="SlicerStyleDark1 2" pivot="0" table="0" count="10">
      <tableStyleElement type="wholeTable" dxfId="1"/>
      <tableStyleElement type="headerRow" dxfId="0"/>
    </tableStyle>
  </tableStyles>
  <colors>
    <mruColors>
      <color rgb="FFE76503"/>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4" Type="http://schemas.openxmlformats.org/officeDocument/2006/relationships/pivotCacheDefinition" Target="pivotCache/pivotCacheDefinition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chandoo.org/wp/excel-school/" TargetMode="External"/><Relationship Id="rId1" Type="http://schemas.openxmlformats.org/officeDocument/2006/relationships/hyperlink" Target="http://chandoo.org/wp/"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xdr:row>
      <xdr:rowOff>104775</xdr:rowOff>
    </xdr:from>
    <xdr:to>
      <xdr:col>8</xdr:col>
      <xdr:colOff>0</xdr:colOff>
      <xdr:row>13</xdr:row>
      <xdr:rowOff>104775</xdr:rowOff>
    </xdr:to>
    <mc:AlternateContent xmlns:mc="http://schemas.openxmlformats.org/markup-compatibility/2006">
      <mc:Choice xmlns:a14="http://schemas.microsoft.com/office/drawing/2010/main" Requires="a14">
        <xdr:graphicFrame macro="">
          <xdr:nvGraphicFramePr>
            <xdr:cNvPr id="2" name="Scenario"/>
            <xdr:cNvGraphicFramePr/>
          </xdr:nvGraphicFramePr>
          <xdr:xfrm>
            <a:off x="0" y="0"/>
            <a:ext cx="0" cy="0"/>
          </xdr:xfrm>
          <a:graphic>
            <a:graphicData uri="http://schemas.microsoft.com/office/drawing/2010/slicer">
              <sle:slicer xmlns:sle="http://schemas.microsoft.com/office/drawing/2010/slicer" name="Scenario"/>
            </a:graphicData>
          </a:graphic>
        </xdr:graphicFrame>
      </mc:Choice>
      <mc:Fallback>
        <xdr:sp macro="" textlink="">
          <xdr:nvSpPr>
            <xdr:cNvPr id="0" name=""/>
            <xdr:cNvSpPr>
              <a:spLocks noTextEdit="1"/>
            </xdr:cNvSpPr>
          </xdr:nvSpPr>
          <xdr:spPr>
            <a:xfrm>
              <a:off x="4057650" y="609600"/>
              <a:ext cx="2438400" cy="2095500"/>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xdr:from>
      <xdr:col>9</xdr:col>
      <xdr:colOff>0</xdr:colOff>
      <xdr:row>0</xdr:row>
      <xdr:rowOff>0</xdr:rowOff>
    </xdr:from>
    <xdr:to>
      <xdr:col>13</xdr:col>
      <xdr:colOff>387096</xdr:colOff>
      <xdr:row>1</xdr:row>
      <xdr:rowOff>95250</xdr:rowOff>
    </xdr:to>
    <xdr:sp macro="" textlink="">
      <xdr:nvSpPr>
        <xdr:cNvPr id="5" name="Rectangle 4">
          <a:hlinkClick xmlns:r="http://schemas.openxmlformats.org/officeDocument/2006/relationships" r:id="rId1"/>
        </xdr:cNvPr>
        <xdr:cNvSpPr/>
      </xdr:nvSpPr>
      <xdr:spPr>
        <a:xfrm>
          <a:off x="6657975" y="0"/>
          <a:ext cx="2825496" cy="400050"/>
        </a:xfrm>
        <a:prstGeom prst="rect">
          <a:avLst/>
        </a:prstGeom>
        <a:gradFill flip="none" rotWithShape="1">
          <a:gsLst>
            <a:gs pos="0">
              <a:schemeClr val="accent1">
                <a:lumMod val="40000"/>
                <a:lumOff val="60000"/>
              </a:schemeClr>
            </a:gs>
            <a:gs pos="23000">
              <a:schemeClr val="accent1">
                <a:lumMod val="20000"/>
                <a:lumOff val="80000"/>
              </a:schemeClr>
            </a:gs>
            <a:gs pos="100000">
              <a:schemeClr val="bg1"/>
            </a:gs>
            <a:gs pos="59000">
              <a:schemeClr val="bg1"/>
            </a:gs>
          </a:gsLst>
          <a:lin ang="162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lang="en-US" sz="1000" u="sng">
              <a:solidFill>
                <a:srgbClr val="0070C0"/>
              </a:solidFill>
            </a:rPr>
            <a:t>Visit Chandoo.org</a:t>
          </a:r>
        </a:p>
      </xdr:txBody>
    </xdr:sp>
    <xdr:clientData/>
  </xdr:twoCellAnchor>
  <xdr:twoCellAnchor editAs="oneCell">
    <xdr:from>
      <xdr:col>9</xdr:col>
      <xdr:colOff>0</xdr:colOff>
      <xdr:row>2</xdr:row>
      <xdr:rowOff>161925</xdr:rowOff>
    </xdr:from>
    <xdr:to>
      <xdr:col>13</xdr:col>
      <xdr:colOff>390172</xdr:colOff>
      <xdr:row>16</xdr:row>
      <xdr:rowOff>133020</xdr:rowOff>
    </xdr:to>
    <xdr:pic>
      <xdr:nvPicPr>
        <xdr:cNvPr id="7" name="Picture 6">
          <a:hlinkClick xmlns:r="http://schemas.openxmlformats.org/officeDocument/2006/relationships" r:id="rId2"/>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657975" y="666750"/>
          <a:ext cx="2828572" cy="2638095"/>
        </a:xfrm>
        <a:prstGeom prst="rect">
          <a:avLst/>
        </a:prstGeom>
      </xdr:spPr>
    </xdr:pic>
    <xdr:clientData/>
  </xdr:twoCellAnchor>
  <xdr:twoCellAnchor>
    <xdr:from>
      <xdr:col>4</xdr:col>
      <xdr:colOff>495300</xdr:colOff>
      <xdr:row>11</xdr:row>
      <xdr:rowOff>133350</xdr:rowOff>
    </xdr:from>
    <xdr:to>
      <xdr:col>7</xdr:col>
      <xdr:colOff>171450</xdr:colOff>
      <xdr:row>14</xdr:row>
      <xdr:rowOff>174498</xdr:rowOff>
    </xdr:to>
    <xdr:sp macro="" textlink="">
      <xdr:nvSpPr>
        <xdr:cNvPr id="10" name="Rectangular Callout 9"/>
        <xdr:cNvSpPr/>
      </xdr:nvSpPr>
      <xdr:spPr>
        <a:xfrm>
          <a:off x="4552950" y="2352675"/>
          <a:ext cx="1504950" cy="612648"/>
        </a:xfrm>
        <a:prstGeom prst="wedgeRectCallout">
          <a:avLst>
            <a:gd name="adj1" fmla="val -23775"/>
            <a:gd name="adj2" fmla="val -6654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lang="en-US" sz="1100">
              <a:solidFill>
                <a:schemeClr val="accent1"/>
              </a:solidFill>
            </a:rPr>
            <a:t>Click on</a:t>
          </a:r>
          <a:r>
            <a:rPr lang="en-US" sz="1100" baseline="0">
              <a:solidFill>
                <a:schemeClr val="accent1"/>
              </a:solidFill>
            </a:rPr>
            <a:t> a scenario to see the results</a:t>
          </a:r>
          <a:endParaRPr lang="en-US" sz="1100">
            <a:solidFill>
              <a:schemeClr val="accent1"/>
            </a:solidFill>
          </a:endParaRP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Purnachandra Rao Duggirala" refreshedDate="40695.405726736113" createdVersion="4" refreshedVersion="4" minRefreshableVersion="3" recordCount="24">
  <cacheSource type="worksheet">
    <worksheetSource name="tblScenarios"/>
  </cacheSource>
  <cacheFields count="3">
    <cacheField name="Scenario" numFmtId="0">
      <sharedItems count="6">
        <s v="Normal"/>
        <s v="Aggressive Production"/>
        <s v="Low Production"/>
        <s v="Faster Production"/>
        <s v="Slower Production"/>
        <s v="Tax Incentives"/>
      </sharedItems>
    </cacheField>
    <cacheField name="Variable" numFmtId="0">
      <sharedItems count="4">
        <s v="Fixed Cost (setup)"/>
        <s v="Variable Cost per unit (upto 1000 units)"/>
        <s v="Variable Cost per unit (&gt; 1000 units)"/>
        <s v="Tax rate"/>
      </sharedItems>
    </cacheField>
    <cacheField name="Value" numFmtId="0">
      <sharedItems containsSemiMixedTypes="0" containsString="0" containsNumber="1" minValue="0.23" maxValue="21000"/>
    </cacheField>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4">
  <r>
    <x v="0"/>
    <x v="0"/>
    <n v="10000"/>
  </r>
  <r>
    <x v="0"/>
    <x v="1"/>
    <n v="3"/>
  </r>
  <r>
    <x v="0"/>
    <x v="2"/>
    <n v="2.2999999999999998"/>
  </r>
  <r>
    <x v="0"/>
    <x v="3"/>
    <n v="0.3"/>
  </r>
  <r>
    <x v="1"/>
    <x v="0"/>
    <n v="20000"/>
  </r>
  <r>
    <x v="1"/>
    <x v="1"/>
    <n v="2"/>
  </r>
  <r>
    <x v="1"/>
    <x v="2"/>
    <n v="1.5"/>
  </r>
  <r>
    <x v="1"/>
    <x v="3"/>
    <n v="0.28999999999999998"/>
  </r>
  <r>
    <x v="2"/>
    <x v="0"/>
    <n v="8000"/>
  </r>
  <r>
    <x v="2"/>
    <x v="1"/>
    <n v="4"/>
  </r>
  <r>
    <x v="2"/>
    <x v="2"/>
    <n v="3"/>
  </r>
  <r>
    <x v="2"/>
    <x v="3"/>
    <n v="0.3"/>
  </r>
  <r>
    <x v="3"/>
    <x v="0"/>
    <n v="20000"/>
  </r>
  <r>
    <x v="3"/>
    <x v="1"/>
    <n v="5"/>
  </r>
  <r>
    <x v="3"/>
    <x v="2"/>
    <n v="2.2999999999999998"/>
  </r>
  <r>
    <x v="3"/>
    <x v="3"/>
    <n v="0.32"/>
  </r>
  <r>
    <x v="4"/>
    <x v="0"/>
    <n v="8000"/>
  </r>
  <r>
    <x v="4"/>
    <x v="1"/>
    <n v="3"/>
  </r>
  <r>
    <x v="4"/>
    <x v="2"/>
    <n v="3"/>
  </r>
  <r>
    <x v="4"/>
    <x v="3"/>
    <n v="0.28999999999999998"/>
  </r>
  <r>
    <x v="5"/>
    <x v="0"/>
    <n v="21000"/>
  </r>
  <r>
    <x v="5"/>
    <x v="1"/>
    <n v="3"/>
  </r>
  <r>
    <x v="5"/>
    <x v="2"/>
    <n v="2"/>
  </r>
  <r>
    <x v="5"/>
    <x v="3"/>
    <n v="0.2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3"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B3:C8" firstHeaderRow="1" firstDataRow="1" firstDataCol="1"/>
  <pivotFields count="3">
    <pivotField showAll="0">
      <items count="7">
        <item x="1"/>
        <item h="1" x="3"/>
        <item h="1" x="2"/>
        <item h="1" x="0"/>
        <item h="1" x="4"/>
        <item h="1" x="5"/>
        <item t="default"/>
      </items>
    </pivotField>
    <pivotField axis="axisRow" showAll="0">
      <items count="5">
        <item x="0"/>
        <item x="1"/>
        <item x="2"/>
        <item x="3"/>
        <item t="default"/>
      </items>
    </pivotField>
    <pivotField dataField="1" showAll="0"/>
  </pivotFields>
  <rowFields count="1">
    <field x="1"/>
  </rowFields>
  <rowItems count="5">
    <i>
      <x/>
    </i>
    <i>
      <x v="1"/>
    </i>
    <i>
      <x v="2"/>
    </i>
    <i>
      <x v="3"/>
    </i>
    <i t="grand">
      <x/>
    </i>
  </rowItems>
  <colItems count="1">
    <i/>
  </colItems>
  <dataFields count="1">
    <dataField name="Sum of Value" fld="2"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cenario" sourceName="Scenario">
  <pivotTables>
    <pivotTable tabId="3" name="PivotTable1"/>
  </pivotTables>
  <data>
    <tabular pivotCacheId="1">
      <items count="6">
        <i x="1" s="1"/>
        <i x="3"/>
        <i x="2"/>
        <i x="0"/>
        <i x="4"/>
        <i x="5"/>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cenario" cache="Slicer_Scenario" caption="Scenario" showCaption="0" style="SlicerStyleDark1 2" rowHeight="241300"/>
</slicers>
</file>

<file path=xl/tables/table1.xml><?xml version="1.0" encoding="utf-8"?>
<table xmlns="http://schemas.openxmlformats.org/spreadsheetml/2006/main" id="1" name="tblScenarios" displayName="tblScenarios" ref="B3:D27" totalsRowShown="0">
  <autoFilter ref="B3:D27"/>
  <tableColumns count="3">
    <tableColumn id="1" name="Scenario"/>
    <tableColumn id="2" name="Variable"/>
    <tableColumn id="3" name="Value" dataDxfId="2"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C22"/>
  <sheetViews>
    <sheetView showGridLines="0" tabSelected="1" workbookViewId="0">
      <selection activeCell="B1" sqref="B1"/>
    </sheetView>
  </sheetViews>
  <sheetFormatPr defaultRowHeight="15" x14ac:dyDescent="0.25"/>
  <cols>
    <col min="2" max="2" width="35.85546875" customWidth="1"/>
    <col min="3" max="3" width="11.5703125" bestFit="1" customWidth="1"/>
    <col min="4" max="4" width="4.28515625" customWidth="1"/>
    <col min="9" max="9" width="2.42578125" customWidth="1"/>
  </cols>
  <sheetData>
    <row r="1" spans="2:3" ht="24" customHeight="1" thickBot="1" x14ac:dyDescent="0.35">
      <c r="B1" s="1" t="s">
        <v>0</v>
      </c>
    </row>
    <row r="2" spans="2:3" ht="15.75" thickTop="1" x14ac:dyDescent="0.25">
      <c r="B2" s="2" t="s">
        <v>1</v>
      </c>
    </row>
    <row r="4" spans="2:3" x14ac:dyDescent="0.25">
      <c r="B4" s="12" t="s">
        <v>16</v>
      </c>
      <c r="C4" s="11"/>
    </row>
    <row r="5" spans="2:3" x14ac:dyDescent="0.25">
      <c r="B5" t="s">
        <v>17</v>
      </c>
      <c r="C5" s="13">
        <v>4000</v>
      </c>
    </row>
    <row r="6" spans="2:3" x14ac:dyDescent="0.25">
      <c r="B6" t="s">
        <v>18</v>
      </c>
      <c r="C6" s="14">
        <v>10</v>
      </c>
    </row>
    <row r="8" spans="2:3" x14ac:dyDescent="0.25">
      <c r="B8" s="12" t="s">
        <v>19</v>
      </c>
      <c r="C8" s="11"/>
    </row>
    <row r="9" spans="2:3" x14ac:dyDescent="0.25">
      <c r="B9" t="s">
        <v>8</v>
      </c>
      <c r="C9" s="3">
        <f>'Scenario Pivot'!C4</f>
        <v>20000</v>
      </c>
    </row>
    <row r="10" spans="2:3" x14ac:dyDescent="0.25">
      <c r="B10" t="s">
        <v>6</v>
      </c>
      <c r="C10" s="3">
        <f>'Scenario Pivot'!C5</f>
        <v>2</v>
      </c>
    </row>
    <row r="11" spans="2:3" x14ac:dyDescent="0.25">
      <c r="B11" t="s">
        <v>7</v>
      </c>
      <c r="C11" s="3">
        <f>'Scenario Pivot'!C6</f>
        <v>1.5</v>
      </c>
    </row>
    <row r="13" spans="2:3" x14ac:dyDescent="0.25">
      <c r="B13" t="s">
        <v>21</v>
      </c>
      <c r="C13" s="3">
        <f>C9+IF(C5&gt;1000,1000*C10+(C5-1000)*C11,C5*C10)</f>
        <v>26500</v>
      </c>
    </row>
    <row r="14" spans="2:3" x14ac:dyDescent="0.25">
      <c r="B14" t="s">
        <v>28</v>
      </c>
      <c r="C14" s="3">
        <f>C5*C6</f>
        <v>40000</v>
      </c>
    </row>
    <row r="16" spans="2:3" x14ac:dyDescent="0.25">
      <c r="B16" t="s">
        <v>23</v>
      </c>
      <c r="C16" s="9">
        <f>C14-C13</f>
        <v>13500</v>
      </c>
    </row>
    <row r="17" spans="2:3" x14ac:dyDescent="0.25">
      <c r="C17" s="3"/>
    </row>
    <row r="18" spans="2:3" x14ac:dyDescent="0.25">
      <c r="B18" s="11" t="s">
        <v>20</v>
      </c>
      <c r="C18" s="11"/>
    </row>
    <row r="19" spans="2:3" x14ac:dyDescent="0.25">
      <c r="B19" t="s">
        <v>9</v>
      </c>
      <c r="C19" s="10">
        <f>'Scenario Pivot'!C7</f>
        <v>0.28999999999999998</v>
      </c>
    </row>
    <row r="21" spans="2:3" ht="15.75" thickBot="1" x14ac:dyDescent="0.3">
      <c r="B21" t="s">
        <v>22</v>
      </c>
      <c r="C21" s="15">
        <f>C16*C19</f>
        <v>3914.9999999999995</v>
      </c>
    </row>
    <row r="22" spans="2:3" ht="15.75" thickTop="1" x14ac:dyDescent="0.25">
      <c r="B22" s="5" t="s">
        <v>24</v>
      </c>
      <c r="C22" s="16">
        <f>C16-C21</f>
        <v>9585</v>
      </c>
    </row>
  </sheetData>
  <conditionalFormatting sqref="C22">
    <cfRule type="colorScale" priority="1">
      <colorScale>
        <cfvo type="num" val="5000"/>
        <cfvo type="num" val="14000"/>
        <color rgb="FFFFC000"/>
        <color rgb="FFE76503"/>
      </colorScale>
    </cfRule>
  </conditionalFormatting>
  <pageMargins left="0.7" right="0.7" top="0.75" bottom="0.75" header="0.3" footer="0.3"/>
  <pageSetup orientation="portrait" r:id="rId1"/>
  <drawing r:id="rId2"/>
  <extLst>
    <ext xmlns:x14="http://schemas.microsoft.com/office/spreadsheetml/2009/9/main" uri="{A8765BA9-456A-4dab-B4F3-ACF838C121DE}">
      <x14:slicerList>
        <x14:slicer r:id="rId3"/>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7"/>
  <sheetViews>
    <sheetView showGridLines="0" workbookViewId="0">
      <selection activeCell="I38" sqref="I38"/>
    </sheetView>
  </sheetViews>
  <sheetFormatPr defaultRowHeight="15" x14ac:dyDescent="0.25"/>
  <cols>
    <col min="1" max="1" width="3.28515625" customWidth="1"/>
    <col min="2" max="2" width="16.28515625" customWidth="1"/>
    <col min="3" max="3" width="36.28515625" bestFit="1" customWidth="1"/>
    <col min="4" max="4" width="13.140625" customWidth="1"/>
  </cols>
  <sheetData>
    <row r="1" spans="2:4" ht="20.25" thickBot="1" x14ac:dyDescent="0.35">
      <c r="B1" s="17" t="s">
        <v>2</v>
      </c>
      <c r="C1" s="17"/>
      <c r="D1" s="17"/>
    </row>
    <row r="2" spans="2:4" ht="15.75" thickTop="1" x14ac:dyDescent="0.25"/>
    <row r="3" spans="2:4" x14ac:dyDescent="0.25">
      <c r="B3" t="s">
        <v>3</v>
      </c>
      <c r="C3" t="s">
        <v>4</v>
      </c>
      <c r="D3" t="s">
        <v>5</v>
      </c>
    </row>
    <row r="4" spans="2:4" x14ac:dyDescent="0.25">
      <c r="B4" t="s">
        <v>10</v>
      </c>
      <c r="C4" t="s">
        <v>8</v>
      </c>
      <c r="D4" s="3">
        <v>10000</v>
      </c>
    </row>
    <row r="5" spans="2:4" x14ac:dyDescent="0.25">
      <c r="B5" t="s">
        <v>10</v>
      </c>
      <c r="C5" t="s">
        <v>6</v>
      </c>
      <c r="D5" s="3">
        <v>3</v>
      </c>
    </row>
    <row r="6" spans="2:4" x14ac:dyDescent="0.25">
      <c r="B6" t="s">
        <v>10</v>
      </c>
      <c r="C6" t="s">
        <v>7</v>
      </c>
      <c r="D6" s="3">
        <v>2.2999999999999998</v>
      </c>
    </row>
    <row r="7" spans="2:4" x14ac:dyDescent="0.25">
      <c r="B7" t="s">
        <v>10</v>
      </c>
      <c r="C7" t="s">
        <v>9</v>
      </c>
      <c r="D7" s="4">
        <v>0.3</v>
      </c>
    </row>
    <row r="8" spans="2:4" x14ac:dyDescent="0.25">
      <c r="B8" t="s">
        <v>11</v>
      </c>
      <c r="C8" t="s">
        <v>8</v>
      </c>
      <c r="D8" s="3">
        <v>20000</v>
      </c>
    </row>
    <row r="9" spans="2:4" x14ac:dyDescent="0.25">
      <c r="B9" t="s">
        <v>11</v>
      </c>
      <c r="C9" t="s">
        <v>6</v>
      </c>
      <c r="D9" s="3">
        <v>2</v>
      </c>
    </row>
    <row r="10" spans="2:4" x14ac:dyDescent="0.25">
      <c r="B10" t="s">
        <v>11</v>
      </c>
      <c r="C10" t="s">
        <v>7</v>
      </c>
      <c r="D10" s="3">
        <v>1.5</v>
      </c>
    </row>
    <row r="11" spans="2:4" x14ac:dyDescent="0.25">
      <c r="B11" t="s">
        <v>11</v>
      </c>
      <c r="C11" t="s">
        <v>9</v>
      </c>
      <c r="D11" s="4">
        <v>0.28999999999999998</v>
      </c>
    </row>
    <row r="12" spans="2:4" x14ac:dyDescent="0.25">
      <c r="B12" t="s">
        <v>12</v>
      </c>
      <c r="C12" t="s">
        <v>8</v>
      </c>
      <c r="D12" s="3">
        <v>8000</v>
      </c>
    </row>
    <row r="13" spans="2:4" x14ac:dyDescent="0.25">
      <c r="B13" t="s">
        <v>12</v>
      </c>
      <c r="C13" t="s">
        <v>6</v>
      </c>
      <c r="D13" s="3">
        <v>4</v>
      </c>
    </row>
    <row r="14" spans="2:4" x14ac:dyDescent="0.25">
      <c r="B14" t="s">
        <v>12</v>
      </c>
      <c r="C14" t="s">
        <v>7</v>
      </c>
      <c r="D14" s="3">
        <v>3</v>
      </c>
    </row>
    <row r="15" spans="2:4" x14ac:dyDescent="0.25">
      <c r="B15" t="s">
        <v>12</v>
      </c>
      <c r="C15" t="s">
        <v>9</v>
      </c>
      <c r="D15" s="4">
        <v>0.3</v>
      </c>
    </row>
    <row r="16" spans="2:4" x14ac:dyDescent="0.25">
      <c r="B16" t="s">
        <v>13</v>
      </c>
      <c r="C16" t="s">
        <v>8</v>
      </c>
      <c r="D16" s="3">
        <v>20000</v>
      </c>
    </row>
    <row r="17" spans="2:4" x14ac:dyDescent="0.25">
      <c r="B17" t="s">
        <v>13</v>
      </c>
      <c r="C17" t="s">
        <v>6</v>
      </c>
      <c r="D17" s="3">
        <v>5</v>
      </c>
    </row>
    <row r="18" spans="2:4" x14ac:dyDescent="0.25">
      <c r="B18" t="s">
        <v>13</v>
      </c>
      <c r="C18" t="s">
        <v>7</v>
      </c>
      <c r="D18" s="3">
        <v>2.2999999999999998</v>
      </c>
    </row>
    <row r="19" spans="2:4" x14ac:dyDescent="0.25">
      <c r="B19" t="s">
        <v>13</v>
      </c>
      <c r="C19" t="s">
        <v>9</v>
      </c>
      <c r="D19" s="4">
        <v>0.32</v>
      </c>
    </row>
    <row r="20" spans="2:4" x14ac:dyDescent="0.25">
      <c r="B20" t="s">
        <v>14</v>
      </c>
      <c r="C20" t="s">
        <v>8</v>
      </c>
      <c r="D20" s="3">
        <v>8000</v>
      </c>
    </row>
    <row r="21" spans="2:4" x14ac:dyDescent="0.25">
      <c r="B21" t="s">
        <v>14</v>
      </c>
      <c r="C21" t="s">
        <v>6</v>
      </c>
      <c r="D21" s="3">
        <v>3</v>
      </c>
    </row>
    <row r="22" spans="2:4" x14ac:dyDescent="0.25">
      <c r="B22" t="s">
        <v>14</v>
      </c>
      <c r="C22" t="s">
        <v>7</v>
      </c>
      <c r="D22" s="3">
        <v>3</v>
      </c>
    </row>
    <row r="23" spans="2:4" x14ac:dyDescent="0.25">
      <c r="B23" t="s">
        <v>14</v>
      </c>
      <c r="C23" t="s">
        <v>9</v>
      </c>
      <c r="D23" s="4">
        <v>0.28999999999999998</v>
      </c>
    </row>
    <row r="24" spans="2:4" x14ac:dyDescent="0.25">
      <c r="B24" t="s">
        <v>15</v>
      </c>
      <c r="C24" t="s">
        <v>8</v>
      </c>
      <c r="D24" s="3">
        <v>21000</v>
      </c>
    </row>
    <row r="25" spans="2:4" x14ac:dyDescent="0.25">
      <c r="B25" t="s">
        <v>15</v>
      </c>
      <c r="C25" t="s">
        <v>6</v>
      </c>
      <c r="D25" s="3">
        <v>3</v>
      </c>
    </row>
    <row r="26" spans="2:4" x14ac:dyDescent="0.25">
      <c r="B26" t="s">
        <v>15</v>
      </c>
      <c r="C26" t="s">
        <v>7</v>
      </c>
      <c r="D26" s="3">
        <v>2</v>
      </c>
    </row>
    <row r="27" spans="2:4" x14ac:dyDescent="0.25">
      <c r="B27" t="s">
        <v>15</v>
      </c>
      <c r="C27" t="s">
        <v>9</v>
      </c>
      <c r="D27" s="4">
        <v>0.23</v>
      </c>
    </row>
  </sheetData>
  <mergeCells count="1">
    <mergeCell ref="B1:D1"/>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8"/>
  <sheetViews>
    <sheetView showGridLines="0" workbookViewId="0">
      <selection activeCell="B3" sqref="B3"/>
    </sheetView>
  </sheetViews>
  <sheetFormatPr defaultRowHeight="15" x14ac:dyDescent="0.25"/>
  <cols>
    <col min="1" max="1" width="6.85546875" customWidth="1"/>
    <col min="2" max="2" width="36.28515625" bestFit="1" customWidth="1"/>
    <col min="3" max="3" width="12.7109375" bestFit="1" customWidth="1"/>
  </cols>
  <sheetData>
    <row r="3" spans="2:3" x14ac:dyDescent="0.25">
      <c r="B3" s="6" t="s">
        <v>25</v>
      </c>
      <c r="C3" t="s">
        <v>27</v>
      </c>
    </row>
    <row r="4" spans="2:3" x14ac:dyDescent="0.25">
      <c r="B4" s="7" t="s">
        <v>8</v>
      </c>
      <c r="C4" s="8">
        <v>20000</v>
      </c>
    </row>
    <row r="5" spans="2:3" x14ac:dyDescent="0.25">
      <c r="B5" s="7" t="s">
        <v>6</v>
      </c>
      <c r="C5" s="8">
        <v>2</v>
      </c>
    </row>
    <row r="6" spans="2:3" x14ac:dyDescent="0.25">
      <c r="B6" s="7" t="s">
        <v>7</v>
      </c>
      <c r="C6" s="8">
        <v>1.5</v>
      </c>
    </row>
    <row r="7" spans="2:3" x14ac:dyDescent="0.25">
      <c r="B7" s="7" t="s">
        <v>9</v>
      </c>
      <c r="C7" s="8">
        <v>0.28999999999999998</v>
      </c>
    </row>
    <row r="8" spans="2:3" x14ac:dyDescent="0.25">
      <c r="B8" s="7" t="s">
        <v>26</v>
      </c>
      <c r="C8" s="8">
        <v>20003.79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Model</vt:lpstr>
      <vt:lpstr>Scenario Data</vt:lpstr>
      <vt:lpstr>Scenario Pivot</vt:lpstr>
    </vt:vector>
  </TitlesOfParts>
  <Company>Chandoo.org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Purnachandra Rao Duggirala</dc:creator>
  <cp:lastModifiedBy>Purnachandra Rao Duggirala</cp:lastModifiedBy>
  <dcterms:created xsi:type="dcterms:W3CDTF">2011-05-30T05:53:12Z</dcterms:created>
  <dcterms:modified xsi:type="dcterms:W3CDTF">2011-06-01T06:04:41Z</dcterms:modified>
</cp:coreProperties>
</file>