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ogs\phd\reader questions\"/>
    </mc:Choice>
  </mc:AlternateContent>
  <bookViews>
    <workbookView xWindow="240" yWindow="375" windowWidth="28515" windowHeight="12300"/>
  </bookViews>
  <sheets>
    <sheet name="examples" sheetId="1" r:id="rId1"/>
  </sheets>
  <calcPr calcId="152511"/>
</workbook>
</file>

<file path=xl/calcChain.xml><?xml version="1.0" encoding="utf-8"?>
<calcChain xmlns="http://schemas.openxmlformats.org/spreadsheetml/2006/main">
  <c r="H8" i="1" l="1"/>
  <c r="H7" i="1"/>
  <c r="H6" i="1"/>
  <c r="H5" i="1"/>
</calcChain>
</file>

<file path=xl/sharedStrings.xml><?xml version="1.0" encoding="utf-8"?>
<sst xmlns="http://schemas.openxmlformats.org/spreadsheetml/2006/main" count="40" uniqueCount="38">
  <si>
    <t>Simple VLOOKUP Examples</t>
  </si>
  <si>
    <t>Visit Chandoo.org for more…,</t>
  </si>
  <si>
    <t>Data</t>
  </si>
  <si>
    <t>Questions</t>
  </si>
  <si>
    <t>No. Customers</t>
  </si>
  <si>
    <t>Net Sales</t>
  </si>
  <si>
    <t>Profit / Loss</t>
  </si>
  <si>
    <t>Joseph</t>
  </si>
  <si>
    <t>Sales Person</t>
  </si>
  <si>
    <t>John</t>
  </si>
  <si>
    <t>Josh</t>
  </si>
  <si>
    <t>Jamie</t>
  </si>
  <si>
    <t>Jackie</t>
  </si>
  <si>
    <t>Johnson</t>
  </si>
  <si>
    <t>Jonathan</t>
  </si>
  <si>
    <t>Jagjit</t>
  </si>
  <si>
    <t>Jairam</t>
  </si>
  <si>
    <t>Jessy</t>
  </si>
  <si>
    <t>Javed</t>
  </si>
  <si>
    <t>Jimmy</t>
  </si>
  <si>
    <t>Juno</t>
  </si>
  <si>
    <t>1. How many sales did John make?</t>
  </si>
  <si>
    <t>Answer</t>
  </si>
  <si>
    <t>Formula</t>
  </si>
  <si>
    <t>=VLOOKUP("John",$B$5:$E$17,3,FALSE)</t>
  </si>
  <si>
    <t>2. How many customers did Jamie have?</t>
  </si>
  <si>
    <t>3. What is the profit of Jessy?</t>
  </si>
  <si>
    <t>4. How many customers did Joshua have?</t>
  </si>
  <si>
    <t>=VLOOKUP("Jamie",$B$5:$E$17,2,FALSE)</t>
  </si>
  <si>
    <t>=VLOOKUP("Jessy",$B$5:$E$17,4,FALSE)</t>
  </si>
  <si>
    <t>=VLOOKUP("Joshua",$B$5:$E$17,2,FALSE)</t>
  </si>
  <si>
    <t>Homework</t>
  </si>
  <si>
    <t>1. How many sales for the person in cell G17?</t>
  </si>
  <si>
    <t>2. Who made more sales - Jamie or Jackie?</t>
  </si>
  <si>
    <t>3. What is the sale per customer for Jagjit?</t>
  </si>
  <si>
    <t>Your Answer</t>
  </si>
  <si>
    <t>4. What is the profit % for person in G17?</t>
  </si>
  <si>
    <t>Learn more about VLOOKUP &amp; other lookup functions. Get my 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</si>
</sst>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\ _k_r_-;\-* #,##0\ _k_r_-;_-* &quot;-&quot;??\ _k_r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8"/>
      <color theme="0"/>
      <name val="Segoe UI Light"/>
      <family val="2"/>
    </font>
    <font>
      <u/>
      <sz val="11"/>
      <color theme="0" tint="-4.9989318521683403E-2"/>
      <name val="Calibri"/>
      <family val="2"/>
    </font>
    <font>
      <sz val="16"/>
      <color theme="1"/>
      <name val="Segoe UI Light"/>
      <family val="2"/>
    </font>
  </fonts>
  <fills count="7">
    <fill>
      <patternFill patternType="none"/>
    </fill>
    <fill>
      <patternFill patternType="gray125"/>
    </fill>
    <fill>
      <patternFill patternType="darkUp">
        <fgColor theme="5" tint="-0.24994659260841701"/>
        <bgColor rgb="FFC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 applyAlignment="1">
      <alignment vertical="center"/>
    </xf>
    <xf numFmtId="1" fontId="2" fillId="3" borderId="4" xfId="0" applyNumberFormat="1" applyFont="1" applyFill="1" applyBorder="1"/>
    <xf numFmtId="165" fontId="2" fillId="3" borderId="4" xfId="1" applyNumberFormat="1" applyFont="1" applyFill="1" applyBorder="1" applyAlignment="1">
      <alignment horizontal="right"/>
    </xf>
    <xf numFmtId="165" fontId="2" fillId="3" borderId="5" xfId="1" applyNumberFormat="1" applyFont="1" applyFill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65" fontId="1" fillId="0" borderId="6" xfId="1" applyNumberFormat="1" applyFont="1" applyBorder="1" applyAlignment="1">
      <alignment horizontal="right"/>
    </xf>
    <xf numFmtId="165" fontId="1" fillId="0" borderId="7" xfId="1" applyNumberFormat="1" applyFont="1" applyBorder="1" applyAlignment="1">
      <alignment horizontal="right"/>
    </xf>
    <xf numFmtId="1" fontId="0" fillId="4" borderId="6" xfId="0" applyNumberFormat="1" applyFill="1" applyBorder="1" applyAlignment="1">
      <alignment horizontal="center"/>
    </xf>
    <xf numFmtId="165" fontId="1" fillId="4" borderId="6" xfId="1" applyNumberFormat="1" applyFont="1" applyFill="1" applyBorder="1" applyAlignment="1">
      <alignment horizontal="right"/>
    </xf>
    <xf numFmtId="165" fontId="1" fillId="4" borderId="7" xfId="1" applyNumberFormat="1" applyFont="1" applyFill="1" applyBorder="1" applyAlignment="1">
      <alignment horizontal="right"/>
    </xf>
    <xf numFmtId="1" fontId="0" fillId="0" borderId="8" xfId="0" applyNumberFormat="1" applyBorder="1" applyAlignment="1">
      <alignment horizontal="center"/>
    </xf>
    <xf numFmtId="165" fontId="1" fillId="0" borderId="8" xfId="1" applyNumberFormat="1" applyFont="1" applyBorder="1" applyAlignment="1">
      <alignment horizontal="right"/>
    </xf>
    <xf numFmtId="165" fontId="1" fillId="0" borderId="9" xfId="1" applyNumberFormat="1" applyFont="1" applyBorder="1" applyAlignment="1">
      <alignment horizontal="right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left"/>
    </xf>
    <xf numFmtId="17" fontId="2" fillId="3" borderId="10" xfId="0" applyNumberFormat="1" applyFont="1" applyFill="1" applyBorder="1" applyAlignment="1">
      <alignment horizontal="left"/>
    </xf>
    <xf numFmtId="17" fontId="0" fillId="0" borderId="11" xfId="0" applyNumberFormat="1" applyBorder="1" applyAlignment="1">
      <alignment horizontal="left"/>
    </xf>
    <xf numFmtId="17" fontId="0" fillId="4" borderId="11" xfId="0" applyNumberFormat="1" applyFill="1" applyBorder="1" applyAlignment="1">
      <alignment horizontal="left"/>
    </xf>
    <xf numFmtId="17" fontId="0" fillId="0" borderId="12" xfId="0" applyNumberFormat="1" applyBorder="1" applyAlignment="1">
      <alignment horizontal="left"/>
    </xf>
    <xf numFmtId="0" fontId="0" fillId="0" borderId="0" xfId="0" applyAlignment="1">
      <alignment horizontal="left"/>
    </xf>
    <xf numFmtId="17" fontId="0" fillId="4" borderId="12" xfId="0" applyNumberFormat="1" applyFill="1" applyBorder="1" applyAlignment="1">
      <alignment horizontal="left"/>
    </xf>
    <xf numFmtId="1" fontId="0" fillId="4" borderId="8" xfId="0" applyNumberFormat="1" applyFill="1" applyBorder="1" applyAlignment="1">
      <alignment horizontal="center"/>
    </xf>
    <xf numFmtId="165" fontId="2" fillId="3" borderId="5" xfId="1" applyNumberFormat="1" applyFont="1" applyFill="1" applyBorder="1" applyAlignment="1">
      <alignment horizontal="left"/>
    </xf>
    <xf numFmtId="165" fontId="4" fillId="0" borderId="7" xfId="1" quotePrefix="1" applyNumberFormat="1" applyFont="1" applyBorder="1" applyAlignment="1">
      <alignment horizontal="left"/>
    </xf>
    <xf numFmtId="165" fontId="4" fillId="4" borderId="7" xfId="1" quotePrefix="1" applyNumberFormat="1" applyFont="1" applyFill="1" applyBorder="1" applyAlignment="1">
      <alignment horizontal="left"/>
    </xf>
    <xf numFmtId="165" fontId="4" fillId="4" borderId="9" xfId="1" quotePrefix="1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 vertical="center" indent="3"/>
    </xf>
    <xf numFmtId="0" fontId="2" fillId="3" borderId="1" xfId="0" applyFont="1" applyFill="1" applyBorder="1"/>
    <xf numFmtId="0" fontId="0" fillId="5" borderId="2" xfId="0" applyFill="1" applyBorder="1"/>
    <xf numFmtId="0" fontId="0" fillId="3" borderId="3" xfId="0" applyFill="1" applyBorder="1"/>
    <xf numFmtId="1" fontId="2" fillId="3" borderId="5" xfId="0" applyNumberFormat="1" applyFont="1" applyFill="1" applyBorder="1"/>
    <xf numFmtId="1" fontId="0" fillId="0" borderId="7" xfId="0" applyNumberFormat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6" fillId="2" borderId="0" xfId="2" applyFont="1" applyFill="1" applyAlignment="1" applyProtection="1">
      <alignment horizontal="left" vertical="center" indent="1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left"/>
    </xf>
    <xf numFmtId="0" fontId="7" fillId="6" borderId="13" xfId="0" applyFont="1" applyFill="1" applyBorder="1" applyAlignment="1">
      <alignment horizontal="left" vertical="center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chandoo.org/wp/resources/the-vlookup-book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19050</xdr:rowOff>
    </xdr:from>
    <xdr:to>
      <xdr:col>3</xdr:col>
      <xdr:colOff>685896</xdr:colOff>
      <xdr:row>23</xdr:row>
      <xdr:rowOff>95287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4638675"/>
          <a:ext cx="685896" cy="266737"/>
        </a:xfrm>
        <a:prstGeom prst="rect">
          <a:avLst/>
        </a:prstGeom>
      </xdr:spPr>
    </xdr:pic>
    <xdr:clientData/>
  </xdr:twoCellAnchor>
  <xdr:oneCellAnchor>
    <xdr:from>
      <xdr:col>3</xdr:col>
      <xdr:colOff>675589</xdr:colOff>
      <xdr:row>21</xdr:row>
      <xdr:rowOff>152987</xdr:rowOff>
    </xdr:from>
    <xdr:ext cx="7601636" cy="1270476"/>
    <xdr:sp macro="" textlink="">
      <xdr:nvSpPr>
        <xdr:cNvPr id="5" name="TextBox 4"/>
        <xdr:cNvSpPr txBox="1"/>
      </xdr:nvSpPr>
      <xdr:spPr>
        <a:xfrm>
          <a:off x="2713939" y="4582112"/>
          <a:ext cx="7601636" cy="127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b="1" i="1">
              <a:latin typeface="+mj-lt"/>
            </a:rPr>
            <a:t>Comprehensive and easy to understand</a:t>
          </a:r>
          <a:r>
            <a:rPr lang="en-US" i="1">
              <a:latin typeface="+mj-lt"/>
            </a:rPr>
            <a:t/>
          </a:r>
          <a:br>
            <a:rPr lang="en-US" i="1">
              <a:latin typeface="+mj-lt"/>
            </a:rPr>
          </a:br>
          <a:r>
            <a:rPr lang="en-US" i="1">
              <a:latin typeface="+mj-lt"/>
            </a:rPr>
            <a:t>This is a book for everyone who uses Vlookup. Most of us think… Oh.. I already know the function. But this book will open your eyes to some brilliant techniques which can be used across Excel.</a:t>
          </a:r>
          <a:r>
            <a:rPr lang="en-US" sz="1100" i="1" baseline="0">
              <a:latin typeface="+mj-lt"/>
            </a:rPr>
            <a:t> - by Dr. Nitin Paranjape</a:t>
          </a:r>
        </a:p>
        <a:p>
          <a:endParaRPr lang="en-US" sz="1100" i="1" baseline="0">
            <a:latin typeface="+mj-lt"/>
          </a:endParaRPr>
        </a:p>
        <a:p>
          <a:r>
            <a:rPr lang="en-US" b="1" i="1">
              <a:latin typeface="+mj-lt"/>
            </a:rPr>
            <a:t>Solid introduction to lookup functions</a:t>
          </a:r>
          <a:r>
            <a:rPr lang="en-US" i="1">
              <a:latin typeface="+mj-lt"/>
            </a:rPr>
            <a:t/>
          </a:r>
          <a:br>
            <a:rPr lang="en-US" i="1">
              <a:latin typeface="+mj-lt"/>
            </a:rPr>
          </a:br>
          <a:r>
            <a:rPr lang="en-US" i="1">
              <a:latin typeface="+mj-lt"/>
            </a:rPr>
            <a:t>This books does a wonderful job of taking each of the lookup functions available in Excel, breaking them down to a simple, easy-to-understand level, and then showing many examples of how these functions work. - by Lucas</a:t>
          </a:r>
          <a:r>
            <a:rPr lang="en-US" i="1" baseline="0">
              <a:latin typeface="+mj-lt"/>
            </a:rPr>
            <a:t> Moraga</a:t>
          </a:r>
          <a:endParaRPr lang="en-US" sz="1100" i="1">
            <a:latin typeface="+mj-lt"/>
          </a:endParaRPr>
        </a:p>
      </xdr:txBody>
    </xdr:sp>
    <xdr:clientData/>
  </xdr:oneCellAnchor>
  <xdr:twoCellAnchor editAs="oneCell">
    <xdr:from>
      <xdr:col>3</xdr:col>
      <xdr:colOff>28479</xdr:colOff>
      <xdr:row>25</xdr:row>
      <xdr:rowOff>114263</xdr:rowOff>
    </xdr:from>
    <xdr:to>
      <xdr:col>4</xdr:col>
      <xdr:colOff>0</xdr:colOff>
      <xdr:row>27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829" y="5305388"/>
          <a:ext cx="685896" cy="26673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114301</xdr:rowOff>
    </xdr:from>
    <xdr:to>
      <xdr:col>6</xdr:col>
      <xdr:colOff>0</xdr:colOff>
      <xdr:row>31</xdr:row>
      <xdr:rowOff>30477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2038350" y="6257926"/>
          <a:ext cx="1733550" cy="106676"/>
        </a:xfrm>
        <a:prstGeom prst="roundRect">
          <a:avLst>
            <a:gd name="adj" fmla="val 22456"/>
          </a:avLst>
        </a:prstGeom>
        <a:solidFill>
          <a:srgbClr val="0086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7" name="Rounded Rectangle 6">
          <a:hlinkClick xmlns:r="http://schemas.openxmlformats.org/officeDocument/2006/relationships" r:id="rId2"/>
        </xdr:cNvPr>
        <xdr:cNvSpPr/>
      </xdr:nvSpPr>
      <xdr:spPr>
        <a:xfrm>
          <a:off x="2038350" y="5953125"/>
          <a:ext cx="1733550" cy="381000"/>
        </a:xfrm>
        <a:prstGeom prst="roundRect">
          <a:avLst>
            <a:gd name="adj" fmla="val 6667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UI Light" panose="020B0502040204020203" pitchFamily="34" charset="0"/>
            </a:rPr>
            <a:t>Get your copy</a:t>
          </a:r>
          <a:r>
            <a:rPr lang="en-US" sz="14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Webdings" panose="05030102010509060703" pitchFamily="18" charset="2"/>
            </a:rPr>
            <a:t>4</a:t>
          </a:r>
        </a:p>
      </xdr:txBody>
    </xdr:sp>
    <xdr:clientData/>
  </xdr:twoCellAnchor>
  <xdr:twoCellAnchor>
    <xdr:from>
      <xdr:col>1</xdr:col>
      <xdr:colOff>104775</xdr:colOff>
      <xdr:row>21</xdr:row>
      <xdr:rowOff>66416</xdr:rowOff>
    </xdr:from>
    <xdr:to>
      <xdr:col>2</xdr:col>
      <xdr:colOff>724099</xdr:colOff>
      <xdr:row>31</xdr:row>
      <xdr:rowOff>19050</xdr:rowOff>
    </xdr:to>
    <xdr:grpSp>
      <xdr:nvGrpSpPr>
        <xdr:cNvPr id="13" name="Group 12">
          <a:hlinkClick xmlns:r="http://schemas.openxmlformats.org/officeDocument/2006/relationships" r:id="rId2"/>
        </xdr:cNvPr>
        <xdr:cNvGrpSpPr/>
      </xdr:nvGrpSpPr>
      <xdr:grpSpPr>
        <a:xfrm>
          <a:off x="390525" y="4495541"/>
          <a:ext cx="1428949" cy="1857634"/>
          <a:chOff x="152400" y="4495541"/>
          <a:chExt cx="1428949" cy="185763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400" y="4495541"/>
            <a:ext cx="1428949" cy="1857634"/>
          </a:xfrm>
          <a:prstGeom prst="rect">
            <a:avLst/>
          </a:prstGeom>
        </xdr:spPr>
      </xdr:pic>
      <xdr:grpSp>
        <xdr:nvGrpSpPr>
          <xdr:cNvPr id="12" name="Group 11"/>
          <xdr:cNvGrpSpPr/>
        </xdr:nvGrpSpPr>
        <xdr:grpSpPr>
          <a:xfrm>
            <a:off x="847723" y="5724525"/>
            <a:ext cx="577216" cy="201930"/>
            <a:chOff x="11258548" y="2428875"/>
            <a:chExt cx="577216" cy="201930"/>
          </a:xfrm>
        </xdr:grpSpPr>
        <xdr:sp macro="" textlink="">
          <xdr:nvSpPr>
            <xdr:cNvPr id="11" name="Oval 10"/>
            <xdr:cNvSpPr/>
          </xdr:nvSpPr>
          <xdr:spPr>
            <a:xfrm>
              <a:off x="11744324" y="2447925"/>
              <a:ext cx="91440" cy="182880"/>
            </a:xfrm>
            <a:prstGeom prst="ellipse">
              <a:avLst/>
            </a:prstGeom>
            <a:solidFill>
              <a:schemeClr val="tx1">
                <a:lumMod val="75000"/>
                <a:lumOff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Pentagon 8"/>
            <xdr:cNvSpPr/>
          </xdr:nvSpPr>
          <xdr:spPr>
            <a:xfrm rot="10800000">
              <a:off x="11258548" y="2428875"/>
              <a:ext cx="571501" cy="161925"/>
            </a:xfrm>
            <a:prstGeom prst="homePlate">
              <a:avLst/>
            </a:prstGeom>
            <a:solidFill>
              <a:schemeClr val="accent6"/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25400" dist="12700" dir="5400000" algn="t" rotWithShape="0">
                <a:schemeClr val="tx1">
                  <a:lumMod val="50000"/>
                  <a:lumOff val="50000"/>
                  <a:alpha val="40000"/>
                </a:scheme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1325226" y="2438400"/>
              <a:ext cx="486434" cy="1604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600">
                  <a:effectLst>
                    <a:outerShdw blurRad="63500" sx="102000" sy="102000" algn="ctr" rotWithShape="0">
                      <a:schemeClr val="bg1">
                        <a:lumMod val="95000"/>
                        <a:alpha val="40000"/>
                      </a:schemeClr>
                    </a:outerShdw>
                  </a:effectLst>
                </a:rPr>
                <a:t>$ </a:t>
              </a:r>
              <a:r>
                <a:rPr lang="en-US" sz="900">
                  <a:effectLst>
                    <a:outerShdw blurRad="63500" sx="102000" sy="102000" algn="ctr" rotWithShape="0">
                      <a:schemeClr val="bg1">
                        <a:lumMod val="95000"/>
                        <a:alpha val="40000"/>
                      </a:schemeClr>
                    </a:outerShdw>
                  </a:effectLst>
                </a:rPr>
                <a:t>9.99 </a:t>
              </a:r>
              <a:r>
                <a:rPr lang="en-US" sz="600">
                  <a:effectLst>
                    <a:outerShdw blurRad="63500" sx="102000" sy="102000" algn="ctr" rotWithShape="0">
                      <a:schemeClr val="bg1">
                        <a:lumMod val="95000"/>
                        <a:alpha val="40000"/>
                      </a:schemeClr>
                    </a:outerShdw>
                  </a:effectLst>
                </a:rPr>
                <a:t>only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andoo.org/w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B5" sqref="B5"/>
    </sheetView>
  </sheetViews>
  <sheetFormatPr defaultRowHeight="15" x14ac:dyDescent="0.25"/>
  <cols>
    <col min="1" max="1" width="4.28515625" customWidth="1"/>
    <col min="2" max="2" width="12.140625" style="20" bestFit="1" customWidth="1"/>
    <col min="3" max="3" width="14.140625" bestFit="1" customWidth="1"/>
    <col min="4" max="4" width="10.7109375" bestFit="1" customWidth="1"/>
    <col min="5" max="5" width="12.85546875" bestFit="1" customWidth="1"/>
    <col min="6" max="6" width="2.42578125" customWidth="1"/>
    <col min="7" max="7" width="41.5703125" bestFit="1" customWidth="1"/>
    <col min="8" max="8" width="12.28515625" bestFit="1" customWidth="1"/>
    <col min="9" max="9" width="44.28515625" style="20" customWidth="1"/>
  </cols>
  <sheetData>
    <row r="1" spans="1:9" s="1" customFormat="1" ht="30.75" customHeight="1" x14ac:dyDescent="0.25">
      <c r="A1" s="27" t="s">
        <v>0</v>
      </c>
      <c r="B1" s="14"/>
      <c r="G1" s="35" t="s">
        <v>1</v>
      </c>
      <c r="H1" s="35"/>
      <c r="I1" s="35"/>
    </row>
    <row r="3" spans="1:9" x14ac:dyDescent="0.25">
      <c r="B3" s="15" t="s">
        <v>2</v>
      </c>
    </row>
    <row r="4" spans="1:9" x14ac:dyDescent="0.25">
      <c r="B4" s="16" t="s">
        <v>8</v>
      </c>
      <c r="C4" s="2" t="s">
        <v>4</v>
      </c>
      <c r="D4" s="3" t="s">
        <v>5</v>
      </c>
      <c r="E4" s="4" t="s">
        <v>6</v>
      </c>
      <c r="G4" s="16" t="s">
        <v>3</v>
      </c>
      <c r="H4" s="2" t="s">
        <v>22</v>
      </c>
      <c r="I4" s="23" t="s">
        <v>23</v>
      </c>
    </row>
    <row r="5" spans="1:9" x14ac:dyDescent="0.25">
      <c r="B5" s="17" t="s">
        <v>7</v>
      </c>
      <c r="C5" s="5">
        <v>8</v>
      </c>
      <c r="D5" s="6">
        <v>1592</v>
      </c>
      <c r="E5" s="7">
        <v>562.77199999999993</v>
      </c>
      <c r="G5" s="17" t="s">
        <v>21</v>
      </c>
      <c r="H5" s="5">
        <f>VLOOKUP("John",$B$5:$E$17,3,FALSE)</f>
        <v>1088</v>
      </c>
      <c r="I5" s="24" t="s">
        <v>24</v>
      </c>
    </row>
    <row r="6" spans="1:9" x14ac:dyDescent="0.25">
      <c r="B6" s="18" t="s">
        <v>9</v>
      </c>
      <c r="C6" s="8">
        <v>8</v>
      </c>
      <c r="D6" s="9">
        <v>1088</v>
      </c>
      <c r="E6" s="10">
        <v>396.9024</v>
      </c>
      <c r="G6" s="18" t="s">
        <v>25</v>
      </c>
      <c r="H6" s="8">
        <f>VLOOKUP("Jamie",$B$5:$E$17,2,FALSE)</f>
        <v>9</v>
      </c>
      <c r="I6" s="25" t="s">
        <v>28</v>
      </c>
    </row>
    <row r="7" spans="1:9" x14ac:dyDescent="0.25">
      <c r="B7" s="17" t="s">
        <v>10</v>
      </c>
      <c r="C7" s="5">
        <v>8</v>
      </c>
      <c r="D7" s="6">
        <v>1680</v>
      </c>
      <c r="E7" s="7">
        <v>752.64</v>
      </c>
      <c r="G7" s="17" t="s">
        <v>26</v>
      </c>
      <c r="H7" s="5">
        <f>VLOOKUP("Jessy",$B$5:$E$17,4,FALSE)</f>
        <v>235.87740000000002</v>
      </c>
      <c r="I7" s="24" t="s">
        <v>29</v>
      </c>
    </row>
    <row r="8" spans="1:9" x14ac:dyDescent="0.25">
      <c r="B8" s="18" t="s">
        <v>11</v>
      </c>
      <c r="C8" s="8">
        <v>9</v>
      </c>
      <c r="D8" s="9">
        <v>2133</v>
      </c>
      <c r="E8" s="10">
        <v>922.73579999999993</v>
      </c>
      <c r="G8" s="21" t="s">
        <v>27</v>
      </c>
      <c r="H8" s="22" t="e">
        <f>VLOOKUP("Joshua",$B$5:$E$17,2,FALSE)</f>
        <v>#N/A</v>
      </c>
      <c r="I8" s="26" t="s">
        <v>30</v>
      </c>
    </row>
    <row r="9" spans="1:9" x14ac:dyDescent="0.25">
      <c r="B9" s="17" t="s">
        <v>12</v>
      </c>
      <c r="C9" s="5">
        <v>10</v>
      </c>
      <c r="D9" s="6">
        <v>1610</v>
      </c>
      <c r="E9" s="7">
        <v>579.11700000000008</v>
      </c>
    </row>
    <row r="10" spans="1:9" x14ac:dyDescent="0.25">
      <c r="B10" s="18" t="s">
        <v>13</v>
      </c>
      <c r="C10" s="8">
        <v>10</v>
      </c>
      <c r="D10" s="9">
        <v>1540</v>
      </c>
      <c r="E10" s="10">
        <v>569.79999999999995</v>
      </c>
      <c r="G10" s="28" t="s">
        <v>31</v>
      </c>
      <c r="H10" s="30"/>
      <c r="I10"/>
    </row>
    <row r="11" spans="1:9" x14ac:dyDescent="0.25">
      <c r="B11" s="17" t="s">
        <v>14</v>
      </c>
      <c r="C11" s="5">
        <v>7</v>
      </c>
      <c r="D11" s="6">
        <v>1316</v>
      </c>
      <c r="E11" s="7">
        <v>427.56840000000005</v>
      </c>
      <c r="G11" s="16" t="s">
        <v>3</v>
      </c>
      <c r="H11" s="31" t="s">
        <v>35</v>
      </c>
      <c r="I11"/>
    </row>
    <row r="12" spans="1:9" x14ac:dyDescent="0.25">
      <c r="B12" s="18" t="s">
        <v>15</v>
      </c>
      <c r="C12" s="8">
        <v>7</v>
      </c>
      <c r="D12" s="9">
        <v>1799</v>
      </c>
      <c r="E12" s="10">
        <v>708.80600000000004</v>
      </c>
      <c r="G12" s="17" t="s">
        <v>32</v>
      </c>
      <c r="H12" s="32"/>
      <c r="I12"/>
    </row>
    <row r="13" spans="1:9" x14ac:dyDescent="0.25">
      <c r="B13" s="17" t="s">
        <v>16</v>
      </c>
      <c r="C13" s="5">
        <v>8</v>
      </c>
      <c r="D13" s="6">
        <v>1624</v>
      </c>
      <c r="E13" s="7">
        <v>621.3424</v>
      </c>
      <c r="G13" s="18" t="s">
        <v>33</v>
      </c>
      <c r="H13" s="33"/>
      <c r="I13"/>
    </row>
    <row r="14" spans="1:9" x14ac:dyDescent="0.25">
      <c r="B14" s="18" t="s">
        <v>17</v>
      </c>
      <c r="C14" s="8">
        <v>6</v>
      </c>
      <c r="D14" s="9">
        <v>726</v>
      </c>
      <c r="E14" s="10">
        <v>235.87740000000002</v>
      </c>
      <c r="G14" s="17" t="s">
        <v>34</v>
      </c>
      <c r="H14" s="32"/>
      <c r="I14"/>
    </row>
    <row r="15" spans="1:9" x14ac:dyDescent="0.25">
      <c r="B15" s="17" t="s">
        <v>18</v>
      </c>
      <c r="C15" s="5">
        <v>9</v>
      </c>
      <c r="D15" s="6">
        <v>2277</v>
      </c>
      <c r="E15" s="7">
        <v>965.67569999999989</v>
      </c>
      <c r="G15" s="21" t="s">
        <v>36</v>
      </c>
      <c r="H15" s="34"/>
      <c r="I15"/>
    </row>
    <row r="16" spans="1:9" x14ac:dyDescent="0.25">
      <c r="B16" s="18" t="s">
        <v>19</v>
      </c>
      <c r="C16" s="8">
        <v>6</v>
      </c>
      <c r="D16" s="9">
        <v>714</v>
      </c>
      <c r="E16" s="10">
        <v>220.983</v>
      </c>
    </row>
    <row r="17" spans="2:9" x14ac:dyDescent="0.25">
      <c r="B17" s="19" t="s">
        <v>20</v>
      </c>
      <c r="C17" s="11">
        <v>9</v>
      </c>
      <c r="D17" s="12">
        <v>2682</v>
      </c>
      <c r="E17" s="13">
        <v>1023.183</v>
      </c>
      <c r="G17" s="29" t="s">
        <v>14</v>
      </c>
    </row>
    <row r="20" spans="2:9" ht="33" customHeight="1" x14ac:dyDescent="0.25">
      <c r="B20" s="44" t="s">
        <v>37</v>
      </c>
      <c r="C20" s="36"/>
      <c r="D20" s="36"/>
      <c r="E20" s="36"/>
      <c r="F20" s="36"/>
      <c r="G20" s="36"/>
      <c r="H20" s="36"/>
      <c r="I20" s="37"/>
    </row>
    <row r="21" spans="2:9" x14ac:dyDescent="0.25">
      <c r="B21" s="38"/>
      <c r="C21" s="39"/>
      <c r="D21" s="39"/>
      <c r="E21" s="39"/>
      <c r="F21" s="39"/>
      <c r="G21" s="39"/>
      <c r="H21" s="39"/>
      <c r="I21" s="40"/>
    </row>
    <row r="22" spans="2:9" x14ac:dyDescent="0.25">
      <c r="B22" s="38"/>
      <c r="C22" s="39"/>
      <c r="D22" s="39"/>
      <c r="E22" s="39"/>
      <c r="F22" s="39"/>
      <c r="G22" s="39"/>
      <c r="H22" s="39"/>
      <c r="I22" s="40"/>
    </row>
    <row r="23" spans="2:9" x14ac:dyDescent="0.25">
      <c r="B23" s="38"/>
      <c r="C23" s="39"/>
      <c r="D23" s="39"/>
      <c r="E23" s="39"/>
      <c r="F23" s="39"/>
      <c r="G23" s="39"/>
      <c r="H23" s="39"/>
      <c r="I23" s="40"/>
    </row>
    <row r="24" spans="2:9" x14ac:dyDescent="0.25">
      <c r="B24" s="38"/>
      <c r="C24" s="39"/>
      <c r="D24" s="39"/>
      <c r="E24" s="39"/>
      <c r="F24" s="39"/>
      <c r="G24" s="39"/>
      <c r="H24" s="39"/>
      <c r="I24" s="40"/>
    </row>
    <row r="25" spans="2:9" x14ac:dyDescent="0.25">
      <c r="B25" s="38"/>
      <c r="C25" s="39"/>
      <c r="D25" s="39"/>
      <c r="E25" s="39"/>
      <c r="F25" s="39"/>
      <c r="G25" s="39"/>
      <c r="H25" s="39"/>
      <c r="I25" s="40"/>
    </row>
    <row r="26" spans="2:9" x14ac:dyDescent="0.25">
      <c r="B26" s="38"/>
      <c r="C26" s="39"/>
      <c r="D26" s="39"/>
      <c r="E26" s="39"/>
      <c r="F26" s="39"/>
      <c r="G26" s="39"/>
      <c r="H26" s="39"/>
      <c r="I26" s="40"/>
    </row>
    <row r="27" spans="2:9" x14ac:dyDescent="0.25">
      <c r="B27" s="38"/>
      <c r="C27" s="39"/>
      <c r="D27" s="39"/>
      <c r="E27" s="39"/>
      <c r="F27" s="39"/>
      <c r="G27" s="39"/>
      <c r="H27" s="39"/>
      <c r="I27" s="40"/>
    </row>
    <row r="28" spans="2:9" x14ac:dyDescent="0.25">
      <c r="B28" s="38"/>
      <c r="C28" s="39"/>
      <c r="D28" s="39"/>
      <c r="E28" s="39"/>
      <c r="F28" s="39"/>
      <c r="G28" s="39"/>
      <c r="H28" s="39"/>
      <c r="I28" s="40"/>
    </row>
    <row r="29" spans="2:9" x14ac:dyDescent="0.25">
      <c r="B29" s="38"/>
      <c r="C29" s="39"/>
      <c r="D29" s="39"/>
      <c r="E29" s="39"/>
      <c r="F29" s="39"/>
      <c r="G29" s="39"/>
      <c r="H29" s="39"/>
      <c r="I29" s="40"/>
    </row>
    <row r="30" spans="2:9" x14ac:dyDescent="0.25">
      <c r="B30" s="38"/>
      <c r="C30" s="39"/>
      <c r="D30" s="39"/>
      <c r="E30" s="39"/>
      <c r="F30" s="39"/>
      <c r="G30" s="39"/>
      <c r="H30" s="39"/>
      <c r="I30" s="40"/>
    </row>
    <row r="31" spans="2:9" x14ac:dyDescent="0.25">
      <c r="B31" s="38"/>
      <c r="C31" s="39"/>
      <c r="D31" s="39"/>
      <c r="E31" s="39"/>
      <c r="F31" s="39"/>
      <c r="G31" s="39"/>
      <c r="H31" s="39"/>
      <c r="I31" s="40"/>
    </row>
    <row r="32" spans="2:9" x14ac:dyDescent="0.25">
      <c r="B32" s="41"/>
      <c r="C32" s="42"/>
      <c r="D32" s="42"/>
      <c r="E32" s="42"/>
      <c r="F32" s="42"/>
      <c r="G32" s="42"/>
      <c r="H32" s="42"/>
      <c r="I32" s="43"/>
    </row>
  </sheetData>
  <mergeCells count="1">
    <mergeCell ref="G1:I1"/>
  </mergeCells>
  <hyperlinks>
    <hyperlink ref="G1:H1" r:id="rId1" display="Visit Chandoo.org for more…,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examples</vt:lpstr>
    </vt:vector>
  </TitlesOfParts>
  <Company>Pointy Haired Dilbert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Purnachandra Rao Duggirala</cp:lastModifiedBy>
  <dcterms:created xsi:type="dcterms:W3CDTF">2010-11-01T01:22:16Z</dcterms:created>
  <dcterms:modified xsi:type="dcterms:W3CDTF">2013-11-25T04:08:39Z</dcterms:modified>
</cp:coreProperties>
</file>