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8515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<sst xmlns="http://schemas.openxmlformats.org/spreadsheetml/2006/main" count="39" uniqueCount="37">
  <si>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Simple VLOOKUP Examples</t>
  </si>
  <si>
    <t>Visit Chandoo.org for more…,</t>
  </si>
  <si>
    <t>Data</t>
  </si>
  <si>
    <t>Questions</t>
  </si>
  <si>
    <t>No. Customers</t>
  </si>
  <si>
    <t>Net Sales</t>
  </si>
  <si>
    <t>Profit / Loss</t>
  </si>
  <si>
    <t>Joseph</t>
  </si>
  <si>
    <t>Sales Person</t>
  </si>
  <si>
    <t>John</t>
  </si>
  <si>
    <t>Josh</t>
  </si>
  <si>
    <t>Jamie</t>
  </si>
  <si>
    <t>Jackie</t>
  </si>
  <si>
    <t>Johnson</t>
  </si>
  <si>
    <t>Jonathan</t>
  </si>
  <si>
    <t>Jagjit</t>
  </si>
  <si>
    <t>Jairam</t>
  </si>
  <si>
    <t>Jessy</t>
  </si>
  <si>
    <t>Javed</t>
  </si>
  <si>
    <t>Jimmy</t>
  </si>
  <si>
    <t>Juno</t>
  </si>
  <si>
    <t>1. How many sales did John make?</t>
  </si>
  <si>
    <t>Answer</t>
  </si>
  <si>
    <t>Formula</t>
  </si>
  <si>
    <t>=VLOOKUP("John",$B$5:$E$17,3,FALSE)</t>
  </si>
  <si>
    <t>2. How many customers did Jamie have?</t>
  </si>
  <si>
    <t>3. What is the profit of Jessy?</t>
  </si>
  <si>
    <t>4. How many customers did Joshua have?</t>
  </si>
  <si>
    <t>=VLOOKUP("Jamie",$B$5:$E$17,2,FALSE)</t>
  </si>
  <si>
    <t>=VLOOKUP("Jessy",$B$5:$E$17,4,FALSE)</t>
  </si>
  <si>
    <t>=VLOOKUP("Joshua",$B$5:$E$17,2,FALSE)</t>
  </si>
  <si>
    <t>Homework</t>
  </si>
  <si>
    <t>1. How many sales for the person in cell G17?</t>
  </si>
  <si>
    <t>2. Who made more sales - Jamie or Jackie?</t>
  </si>
  <si>
    <t>3. What is the sale per customer for Jagjit?</t>
  </si>
  <si>
    <t>Your Answer</t>
  </si>
  <si>
    <t>4. What is the profit % for person in G17?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</si>
</sst>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k_r_-;\-* #,##0.00\ _k_r_-;_-* &quot;-&quot;??\ _k_r_-;_-@_-"/>
    <numFmt numFmtId="165" formatCode="_-* #,##0\ _k_r_-;\-* #,##0\ _k_r_-;_-* &quot;-&quot;??\ _k_r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9"/>
      <name val="Segoe UI Light"/>
      <family val="2"/>
    </font>
    <font>
      <u val="single"/>
      <sz val="11"/>
      <color indexed="12"/>
      <name val="Calibri"/>
      <family val="2"/>
    </font>
    <font>
      <u val="single"/>
      <sz val="11"/>
      <color indexed="22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8"/>
      <color theme="0"/>
      <name val="Segoe UI Light"/>
      <family val="2"/>
    </font>
    <font>
      <u val="single"/>
      <sz val="11"/>
      <color theme="0" tint="-0.04997999966144562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Up">
        <fgColor theme="5" tint="-0.24993999302387238"/>
        <bgColor rgb="FFC00000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>
        <color theme="0" tint="-0.04997999966144562"/>
      </bottom>
    </border>
    <border>
      <left>
        <color indexed="63"/>
      </left>
      <right style="thin"/>
      <top style="thin"/>
      <bottom style="thin">
        <color theme="0" tint="-0.04997999966144562"/>
      </bottom>
    </border>
    <border>
      <left>
        <color indexed="63"/>
      </left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 style="thin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>
        <color indexed="63"/>
      </right>
      <top style="thin">
        <color theme="0" tint="-0.04997999966144562"/>
      </top>
      <bottom style="thin"/>
    </border>
    <border>
      <left>
        <color indexed="63"/>
      </left>
      <right style="thin"/>
      <top style="thin">
        <color theme="0" tint="-0.04997999966144562"/>
      </top>
      <bottom style="thin"/>
    </border>
    <border>
      <left style="thin"/>
      <right>
        <color indexed="63"/>
      </right>
      <top style="thin"/>
      <bottom style="thin">
        <color theme="0" tint="-0.04997999966144562"/>
      </bottom>
    </border>
    <border>
      <left style="thin"/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 style="thin"/>
      <right>
        <color indexed="63"/>
      </right>
      <top style="thin">
        <color theme="0" tint="-0.04997999966144562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1" fontId="37" fillId="34" borderId="10" xfId="0" applyNumberFormat="1" applyFont="1" applyFill="1" applyBorder="1" applyAlignment="1">
      <alignment/>
    </xf>
    <xf numFmtId="165" fontId="37" fillId="34" borderId="10" xfId="42" applyNumberFormat="1" applyFont="1" applyFill="1" applyBorder="1" applyAlignment="1">
      <alignment horizontal="right"/>
    </xf>
    <xf numFmtId="165" fontId="37" fillId="34" borderId="11" xfId="42" applyNumberFormat="1" applyFont="1" applyFill="1" applyBorder="1" applyAlignment="1">
      <alignment horizontal="right"/>
    </xf>
    <xf numFmtId="1" fontId="0" fillId="0" borderId="12" xfId="0" applyNumberFormat="1" applyBorder="1" applyAlignment="1">
      <alignment horizontal="center"/>
    </xf>
    <xf numFmtId="165" fontId="0" fillId="0" borderId="12" xfId="42" applyNumberFormat="1" applyFont="1" applyBorder="1" applyAlignment="1">
      <alignment horizontal="right"/>
    </xf>
    <xf numFmtId="165" fontId="0" fillId="0" borderId="13" xfId="42" applyNumberFormat="1" applyFont="1" applyBorder="1" applyAlignment="1">
      <alignment horizontal="right"/>
    </xf>
    <xf numFmtId="1" fontId="0" fillId="35" borderId="12" xfId="0" applyNumberFormat="1" applyFill="1" applyBorder="1" applyAlignment="1">
      <alignment horizontal="center"/>
    </xf>
    <xf numFmtId="165" fontId="0" fillId="35" borderId="12" xfId="42" applyNumberFormat="1" applyFont="1" applyFill="1" applyBorder="1" applyAlignment="1">
      <alignment horizontal="right"/>
    </xf>
    <xf numFmtId="165" fontId="0" fillId="35" borderId="13" xfId="42" applyNumberFormat="1" applyFont="1" applyFill="1" applyBorder="1" applyAlignment="1">
      <alignment horizontal="right"/>
    </xf>
    <xf numFmtId="1" fontId="0" fillId="0" borderId="14" xfId="0" applyNumberFormat="1" applyBorder="1" applyAlignment="1">
      <alignment horizontal="center"/>
    </xf>
    <xf numFmtId="165" fontId="0" fillId="0" borderId="14" xfId="42" applyNumberFormat="1" applyFont="1" applyBorder="1" applyAlignment="1">
      <alignment horizontal="right"/>
    </xf>
    <xf numFmtId="165" fontId="0" fillId="0" borderId="15" xfId="42" applyNumberFormat="1" applyFont="1" applyBorder="1" applyAlignment="1">
      <alignment horizontal="right"/>
    </xf>
    <xf numFmtId="0" fontId="0" fillId="33" borderId="0" xfId="0" applyFill="1" applyAlignment="1">
      <alignment horizontal="left" vertical="center"/>
    </xf>
    <xf numFmtId="0" fontId="37" fillId="0" borderId="0" xfId="0" applyFont="1" applyAlignment="1">
      <alignment horizontal="left"/>
    </xf>
    <xf numFmtId="17" fontId="37" fillId="34" borderId="16" xfId="0" applyNumberFormat="1" applyFont="1" applyFill="1" applyBorder="1" applyAlignment="1">
      <alignment horizontal="left"/>
    </xf>
    <xf numFmtId="17" fontId="0" fillId="0" borderId="17" xfId="0" applyNumberFormat="1" applyBorder="1" applyAlignment="1">
      <alignment horizontal="left"/>
    </xf>
    <xf numFmtId="17" fontId="0" fillId="35" borderId="17" xfId="0" applyNumberFormat="1" applyFill="1" applyBorder="1" applyAlignment="1">
      <alignment horizontal="left"/>
    </xf>
    <xf numFmtId="17" fontId="0" fillId="0" borderId="18" xfId="0" applyNumberFormat="1" applyBorder="1" applyAlignment="1">
      <alignment horizontal="left"/>
    </xf>
    <xf numFmtId="0" fontId="0" fillId="0" borderId="0" xfId="0" applyAlignment="1">
      <alignment horizontal="left"/>
    </xf>
    <xf numFmtId="17" fontId="0" fillId="35" borderId="18" xfId="0" applyNumberFormat="1" applyFill="1" applyBorder="1" applyAlignment="1">
      <alignment horizontal="left"/>
    </xf>
    <xf numFmtId="1" fontId="0" fillId="35" borderId="14" xfId="0" applyNumberFormat="1" applyFill="1" applyBorder="1" applyAlignment="1">
      <alignment horizontal="center"/>
    </xf>
    <xf numFmtId="165" fontId="37" fillId="34" borderId="11" xfId="42" applyNumberFormat="1" applyFont="1" applyFill="1" applyBorder="1" applyAlignment="1">
      <alignment horizontal="left"/>
    </xf>
    <xf numFmtId="165" fontId="39" fillId="0" borderId="13" xfId="42" applyNumberFormat="1" applyFont="1" applyBorder="1" applyAlignment="1" quotePrefix="1">
      <alignment horizontal="left"/>
    </xf>
    <xf numFmtId="165" fontId="39" fillId="35" borderId="13" xfId="42" applyNumberFormat="1" applyFont="1" applyFill="1" applyBorder="1" applyAlignment="1" quotePrefix="1">
      <alignment horizontal="left"/>
    </xf>
    <xf numFmtId="165" fontId="39" fillId="35" borderId="15" xfId="42" applyNumberFormat="1" applyFont="1" applyFill="1" applyBorder="1" applyAlignment="1" quotePrefix="1">
      <alignment horizontal="left"/>
    </xf>
    <xf numFmtId="0" fontId="40" fillId="33" borderId="0" xfId="0" applyFont="1" applyFill="1" applyAlignment="1">
      <alignment horizontal="left" vertical="center" indent="3"/>
    </xf>
    <xf numFmtId="0" fontId="41" fillId="33" borderId="0" xfId="52" applyFont="1" applyFill="1" applyAlignment="1" applyProtection="1">
      <alignment horizontal="left" vertical="center" indent="1"/>
      <protection/>
    </xf>
    <xf numFmtId="0" fontId="37" fillId="34" borderId="19" xfId="0" applyFont="1" applyFill="1" applyBorder="1" applyAlignment="1">
      <alignment/>
    </xf>
    <xf numFmtId="0" fontId="0" fillId="4" borderId="20" xfId="0" applyFill="1" applyBorder="1" applyAlignment="1">
      <alignment/>
    </xf>
    <xf numFmtId="0" fontId="0" fillId="34" borderId="21" xfId="0" applyFill="1" applyBorder="1" applyAlignment="1">
      <alignment/>
    </xf>
    <xf numFmtId="1" fontId="37" fillId="34" borderId="11" xfId="0" applyNumberFormat="1" applyFont="1" applyFill="1" applyBorder="1" applyAlignment="1">
      <alignment/>
    </xf>
    <xf numFmtId="1" fontId="0" fillId="0" borderId="13" xfId="0" applyNumberFormat="1" applyBorder="1" applyAlignment="1">
      <alignment horizontal="center"/>
    </xf>
    <xf numFmtId="1" fontId="0" fillId="35" borderId="13" xfId="0" applyNumberFormat="1" applyFill="1" applyBorder="1" applyAlignment="1">
      <alignment horizontal="center"/>
    </xf>
    <xf numFmtId="1" fontId="0" fillId="35" borderId="15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andoo.org/wp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GridLines="0" tabSelected="1" zoomScalePageLayoutView="0" workbookViewId="0" topLeftCell="A1">
      <selection activeCell="L15" sqref="L15"/>
    </sheetView>
  </sheetViews>
  <sheetFormatPr defaultColWidth="9.140625" defaultRowHeight="15"/>
  <cols>
    <col min="1" max="1" width="4.28125" style="0" customWidth="1"/>
    <col min="2" max="2" width="12.140625" style="20" bestFit="1" customWidth="1"/>
    <col min="3" max="3" width="14.140625" style="0" bestFit="1" customWidth="1"/>
    <col min="4" max="4" width="10.7109375" style="0" bestFit="1" customWidth="1"/>
    <col min="5" max="5" width="12.8515625" style="0" bestFit="1" customWidth="1"/>
    <col min="6" max="6" width="2.421875" style="0" customWidth="1"/>
    <col min="7" max="7" width="41.57421875" style="0" bestFit="1" customWidth="1"/>
    <col min="8" max="8" width="12.28125" style="0" bestFit="1" customWidth="1"/>
    <col min="9" max="9" width="44.28125" style="20" customWidth="1"/>
  </cols>
  <sheetData>
    <row r="1" spans="1:9" s="1" customFormat="1" ht="30.75" customHeight="1">
      <c r="A1" s="27" t="s">
        <v>0</v>
      </c>
      <c r="B1" s="14"/>
      <c r="G1" s="28" t="s">
        <v>1</v>
      </c>
      <c r="H1" s="28"/>
      <c r="I1" s="28"/>
    </row>
    <row r="3" ht="15">
      <c r="B3" s="15" t="s">
        <v>2</v>
      </c>
    </row>
    <row r="4" spans="2:9" ht="15">
      <c r="B4" s="16" t="s">
        <v>8</v>
      </c>
      <c r="C4" s="2" t="s">
        <v>4</v>
      </c>
      <c r="D4" s="3" t="s">
        <v>5</v>
      </c>
      <c r="E4" s="4" t="s">
        <v>6</v>
      </c>
      <c r="G4" s="16" t="s">
        <v>3</v>
      </c>
      <c r="H4" s="2" t="s">
        <v>22</v>
      </c>
      <c r="I4" s="23" t="s">
        <v>23</v>
      </c>
    </row>
    <row r="5" spans="2:9" ht="15">
      <c r="B5" s="17" t="s">
        <v>7</v>
      </c>
      <c r="C5" s="5">
        <v>8</v>
      </c>
      <c r="D5" s="6">
        <v>1592</v>
      </c>
      <c r="E5" s="7">
        <v>562.7719999999999</v>
      </c>
      <c r="G5" s="17" t="s">
        <v>21</v>
      </c>
      <c r="H5" s="5">
        <f>VLOOKUP("John",$B$5:$E$17,3,FALSE)</f>
        <v>1088</v>
      </c>
      <c r="I5" s="24" t="s">
        <v>24</v>
      </c>
    </row>
    <row r="6" spans="2:9" ht="15">
      <c r="B6" s="18" t="s">
        <v>9</v>
      </c>
      <c r="C6" s="8">
        <v>8</v>
      </c>
      <c r="D6" s="9">
        <v>1088</v>
      </c>
      <c r="E6" s="10">
        <v>396.9024</v>
      </c>
      <c r="G6" s="18" t="s">
        <v>25</v>
      </c>
      <c r="H6" s="8">
        <f>VLOOKUP("Jamie",$B$5:$E$17,2,FALSE)</f>
        <v>9</v>
      </c>
      <c r="I6" s="25" t="s">
        <v>28</v>
      </c>
    </row>
    <row r="7" spans="2:9" ht="15">
      <c r="B7" s="17" t="s">
        <v>10</v>
      </c>
      <c r="C7" s="5">
        <v>8</v>
      </c>
      <c r="D7" s="6">
        <v>1680</v>
      </c>
      <c r="E7" s="7">
        <v>752.64</v>
      </c>
      <c r="G7" s="17" t="s">
        <v>26</v>
      </c>
      <c r="H7" s="5">
        <f>VLOOKUP("Jessy",$B$5:$E$17,4,FALSE)</f>
        <v>235.87740000000002</v>
      </c>
      <c r="I7" s="24" t="s">
        <v>29</v>
      </c>
    </row>
    <row r="8" spans="2:9" ht="15">
      <c r="B8" s="18" t="s">
        <v>11</v>
      </c>
      <c r="C8" s="8">
        <v>9</v>
      </c>
      <c r="D8" s="9">
        <v>2133</v>
      </c>
      <c r="E8" s="10">
        <v>922.7357999999999</v>
      </c>
      <c r="G8" s="21" t="s">
        <v>27</v>
      </c>
      <c r="H8" s="22" t="e">
        <f>VLOOKUP("Joshua",$B$5:$E$17,2,FALSE)</f>
        <v>#N/A</v>
      </c>
      <c r="I8" s="26" t="s">
        <v>30</v>
      </c>
    </row>
    <row r="9" spans="2:5" ht="15">
      <c r="B9" s="17" t="s">
        <v>12</v>
      </c>
      <c r="C9" s="5">
        <v>10</v>
      </c>
      <c r="D9" s="6">
        <v>1610</v>
      </c>
      <c r="E9" s="7">
        <v>579.1170000000001</v>
      </c>
    </row>
    <row r="10" spans="2:9" ht="15">
      <c r="B10" s="18" t="s">
        <v>13</v>
      </c>
      <c r="C10" s="8">
        <v>10</v>
      </c>
      <c r="D10" s="9">
        <v>1540</v>
      </c>
      <c r="E10" s="10">
        <v>569.8</v>
      </c>
      <c r="G10" s="29" t="s">
        <v>31</v>
      </c>
      <c r="H10" s="31"/>
      <c r="I10"/>
    </row>
    <row r="11" spans="2:9" ht="15">
      <c r="B11" s="17" t="s">
        <v>14</v>
      </c>
      <c r="C11" s="5">
        <v>7</v>
      </c>
      <c r="D11" s="6">
        <v>1316</v>
      </c>
      <c r="E11" s="7">
        <v>427.56840000000005</v>
      </c>
      <c r="G11" s="16" t="s">
        <v>3</v>
      </c>
      <c r="H11" s="32" t="s">
        <v>35</v>
      </c>
      <c r="I11"/>
    </row>
    <row r="12" spans="2:9" ht="15">
      <c r="B12" s="18" t="s">
        <v>15</v>
      </c>
      <c r="C12" s="8">
        <v>7</v>
      </c>
      <c r="D12" s="9">
        <v>1799</v>
      </c>
      <c r="E12" s="10">
        <v>708.806</v>
      </c>
      <c r="G12" s="17" t="s">
        <v>32</v>
      </c>
      <c r="H12" s="33"/>
      <c r="I12"/>
    </row>
    <row r="13" spans="2:9" ht="15">
      <c r="B13" s="17" t="s">
        <v>16</v>
      </c>
      <c r="C13" s="5">
        <v>8</v>
      </c>
      <c r="D13" s="6">
        <v>1624</v>
      </c>
      <c r="E13" s="7">
        <v>621.3424</v>
      </c>
      <c r="G13" s="18" t="s">
        <v>33</v>
      </c>
      <c r="H13" s="34"/>
      <c r="I13"/>
    </row>
    <row r="14" spans="2:9" ht="15">
      <c r="B14" s="18" t="s">
        <v>17</v>
      </c>
      <c r="C14" s="8">
        <v>6</v>
      </c>
      <c r="D14" s="9">
        <v>726</v>
      </c>
      <c r="E14" s="10">
        <v>235.87740000000002</v>
      </c>
      <c r="G14" s="17" t="s">
        <v>34</v>
      </c>
      <c r="H14" s="33"/>
      <c r="I14"/>
    </row>
    <row r="15" spans="2:9" ht="15">
      <c r="B15" s="17" t="s">
        <v>18</v>
      </c>
      <c r="C15" s="5">
        <v>9</v>
      </c>
      <c r="D15" s="6">
        <v>2277</v>
      </c>
      <c r="E15" s="7">
        <v>965.6756999999999</v>
      </c>
      <c r="G15" s="21" t="s">
        <v>36</v>
      </c>
      <c r="H15" s="35"/>
      <c r="I15"/>
    </row>
    <row r="16" spans="2:5" ht="15">
      <c r="B16" s="18" t="s">
        <v>19</v>
      </c>
      <c r="C16" s="8">
        <v>6</v>
      </c>
      <c r="D16" s="9">
        <v>714</v>
      </c>
      <c r="E16" s="10">
        <v>220.983</v>
      </c>
    </row>
    <row r="17" spans="2:7" ht="15">
      <c r="B17" s="19" t="s">
        <v>20</v>
      </c>
      <c r="C17" s="11">
        <v>9</v>
      </c>
      <c r="D17" s="12">
        <v>2682</v>
      </c>
      <c r="E17" s="13">
        <v>1023.183</v>
      </c>
      <c r="G17" s="30" t="s">
        <v>14</v>
      </c>
    </row>
  </sheetData>
  <sheetProtection/>
  <mergeCells count="1">
    <mergeCell ref="G1:I1"/>
  </mergeCells>
  <hyperlinks>
    <hyperlink ref="G1:H1" r:id="rId1" display="Visit Chandoo.org for more…,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Pointy Haired Dilbert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 Duggirala</dc:creator>
  <cp:keywords/>
  <dc:description/>
  <cp:lastModifiedBy>Purna Duggirala</cp:lastModifiedBy>
  <dcterms:created xsi:type="dcterms:W3CDTF">2010-11-01T01:22:16Z</dcterms:created>
  <dcterms:modified xsi:type="dcterms:W3CDTF">2010-11-01T01:43:54Z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