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formulas\"/>
    </mc:Choice>
  </mc:AlternateContent>
  <bookViews>
    <workbookView xWindow="0" yWindow="0" windowWidth="23445" windowHeight="10800"/>
  </bookViews>
  <sheets>
    <sheet name="export" sheetId="1" r:id="rId1"/>
    <sheet name="import" sheetId="2" r:id="rId2"/>
  </sheets>
  <definedNames>
    <definedName name="_xlnm._FilterDatabase" localSheetId="0" hidden="1">export!$B$5:$Q$77</definedName>
    <definedName name="iphone.contacts">export!$V$1</definedName>
    <definedName name="line1">import!$J$4</definedName>
    <definedName name="line2">import!$J$5</definedName>
    <definedName name="line3">import!$J$6</definedName>
    <definedName name="line4">import!$J$7</definedName>
    <definedName name="line5">import!$J$8</definedName>
    <definedName name="line6">import!$J$9</definedName>
    <definedName name="line7">import!$J$10</definedName>
    <definedName name="line8">import!$J$11</definedName>
    <definedName name="name.pos">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3" i="1"/>
  <c r="D41" i="1"/>
  <c r="D45" i="1"/>
  <c r="D57" i="1"/>
  <c r="D69" i="1"/>
  <c r="K9" i="1"/>
  <c r="K13" i="1"/>
  <c r="K14" i="1"/>
  <c r="D14" i="1" s="1"/>
  <c r="K25" i="1"/>
  <c r="K29" i="1"/>
  <c r="K30" i="1"/>
  <c r="D30" i="1" s="1"/>
  <c r="K41" i="1"/>
  <c r="K45" i="1"/>
  <c r="K46" i="1"/>
  <c r="D46" i="1" s="1"/>
  <c r="K57" i="1"/>
  <c r="K61" i="1"/>
  <c r="K62" i="1"/>
  <c r="D62" i="1" s="1"/>
  <c r="K73" i="1"/>
  <c r="K77" i="1"/>
  <c r="C7" i="1"/>
  <c r="L7" i="1" s="1"/>
  <c r="C8" i="1"/>
  <c r="D8" i="1" s="1"/>
  <c r="C9" i="1"/>
  <c r="D9" i="1" s="1"/>
  <c r="C10" i="1"/>
  <c r="K10" i="1" s="1"/>
  <c r="C11" i="1"/>
  <c r="L11" i="1" s="1"/>
  <c r="C12" i="1"/>
  <c r="D12" i="1" s="1"/>
  <c r="C13" i="1"/>
  <c r="D13" i="1" s="1"/>
  <c r="C14" i="1"/>
  <c r="L14" i="1" s="1"/>
  <c r="E14" i="1" s="1"/>
  <c r="C15" i="1"/>
  <c r="L15" i="1" s="1"/>
  <c r="E15" i="1" s="1"/>
  <c r="C16" i="1"/>
  <c r="K16" i="1" s="1"/>
  <c r="C17" i="1"/>
  <c r="D17" i="1" s="1"/>
  <c r="C18" i="1"/>
  <c r="D18" i="1" s="1"/>
  <c r="C19" i="1"/>
  <c r="L19" i="1" s="1"/>
  <c r="E19" i="1" s="1"/>
  <c r="C20" i="1"/>
  <c r="K20" i="1" s="1"/>
  <c r="C21" i="1"/>
  <c r="D21" i="1" s="1"/>
  <c r="C22" i="1"/>
  <c r="K22" i="1" s="1"/>
  <c r="D22" i="1" s="1"/>
  <c r="C23" i="1"/>
  <c r="L23" i="1" s="1"/>
  <c r="E23" i="1" s="1"/>
  <c r="C24" i="1"/>
  <c r="K24" i="1" s="1"/>
  <c r="C25" i="1"/>
  <c r="D25" i="1" s="1"/>
  <c r="C26" i="1"/>
  <c r="D26" i="1" s="1"/>
  <c r="C27" i="1"/>
  <c r="L27" i="1" s="1"/>
  <c r="E27" i="1" s="1"/>
  <c r="C28" i="1"/>
  <c r="K28" i="1" s="1"/>
  <c r="C29" i="1"/>
  <c r="L29" i="1" s="1"/>
  <c r="E29" i="1" s="1"/>
  <c r="C30" i="1"/>
  <c r="L30" i="1" s="1"/>
  <c r="E30" i="1" s="1"/>
  <c r="C31" i="1"/>
  <c r="D31" i="1" s="1"/>
  <c r="C32" i="1"/>
  <c r="K32" i="1" s="1"/>
  <c r="C33" i="1"/>
  <c r="K33" i="1" s="1"/>
  <c r="C34" i="1"/>
  <c r="D34" i="1" s="1"/>
  <c r="C35" i="1"/>
  <c r="D35" i="1" s="1"/>
  <c r="C36" i="1"/>
  <c r="K36" i="1" s="1"/>
  <c r="C37" i="1"/>
  <c r="K37" i="1" s="1"/>
  <c r="C38" i="1"/>
  <c r="L38" i="1" s="1"/>
  <c r="E38" i="1" s="1"/>
  <c r="C39" i="1"/>
  <c r="L39" i="1" s="1"/>
  <c r="E39" i="1" s="1"/>
  <c r="C40" i="1"/>
  <c r="D40" i="1" s="1"/>
  <c r="C41" i="1"/>
  <c r="C42" i="1"/>
  <c r="D42" i="1" s="1"/>
  <c r="C43" i="1"/>
  <c r="L43" i="1" s="1"/>
  <c r="E43" i="1" s="1"/>
  <c r="C44" i="1"/>
  <c r="D44" i="1" s="1"/>
  <c r="C45" i="1"/>
  <c r="C46" i="1"/>
  <c r="C47" i="1"/>
  <c r="D47" i="1" s="1"/>
  <c r="C48" i="1"/>
  <c r="K48" i="1" s="1"/>
  <c r="C49" i="1"/>
  <c r="D49" i="1" s="1"/>
  <c r="C50" i="1"/>
  <c r="D50" i="1" s="1"/>
  <c r="C51" i="1"/>
  <c r="D51" i="1" s="1"/>
  <c r="C52" i="1"/>
  <c r="K52" i="1" s="1"/>
  <c r="C53" i="1"/>
  <c r="D53" i="1" s="1"/>
  <c r="C54" i="1"/>
  <c r="L54" i="1" s="1"/>
  <c r="E54" i="1" s="1"/>
  <c r="C55" i="1"/>
  <c r="D55" i="1" s="1"/>
  <c r="C56" i="1"/>
  <c r="K56" i="1" s="1"/>
  <c r="C57" i="1"/>
  <c r="L57" i="1" s="1"/>
  <c r="E57" i="1" s="1"/>
  <c r="C58" i="1"/>
  <c r="D58" i="1" s="1"/>
  <c r="C59" i="1"/>
  <c r="L59" i="1" s="1"/>
  <c r="E59" i="1" s="1"/>
  <c r="C60" i="1"/>
  <c r="K60" i="1" s="1"/>
  <c r="C61" i="1"/>
  <c r="D61" i="1" s="1"/>
  <c r="C62" i="1"/>
  <c r="C63" i="1"/>
  <c r="D63" i="1" s="1"/>
  <c r="C64" i="1"/>
  <c r="K64" i="1" s="1"/>
  <c r="C65" i="1"/>
  <c r="D65" i="1" s="1"/>
  <c r="C66" i="1"/>
  <c r="D66" i="1" s="1"/>
  <c r="C67" i="1"/>
  <c r="D67" i="1" s="1"/>
  <c r="C68" i="1"/>
  <c r="K68" i="1" s="1"/>
  <c r="C69" i="1"/>
  <c r="K69" i="1" s="1"/>
  <c r="C70" i="1"/>
  <c r="L70" i="1" s="1"/>
  <c r="E70" i="1" s="1"/>
  <c r="C71" i="1"/>
  <c r="L71" i="1" s="1"/>
  <c r="E71" i="1" s="1"/>
  <c r="C72" i="1"/>
  <c r="D72" i="1" s="1"/>
  <c r="C73" i="1"/>
  <c r="D73" i="1" s="1"/>
  <c r="C74" i="1"/>
  <c r="K74" i="1" s="1"/>
  <c r="C75" i="1"/>
  <c r="L75" i="1" s="1"/>
  <c r="E75" i="1" s="1"/>
  <c r="C76" i="1"/>
  <c r="D76" i="1" s="1"/>
  <c r="C77" i="1"/>
  <c r="D77" i="1" s="1"/>
  <c r="L9" i="1"/>
  <c r="E9" i="1" s="1"/>
  <c r="L10" i="1"/>
  <c r="E10" i="1" s="1"/>
  <c r="L17" i="1"/>
  <c r="E17" i="1" s="1"/>
  <c r="L18" i="1"/>
  <c r="E18" i="1" s="1"/>
  <c r="L25" i="1"/>
  <c r="E25" i="1" s="1"/>
  <c r="L26" i="1"/>
  <c r="E26" i="1" s="1"/>
  <c r="L33" i="1"/>
  <c r="E33" i="1" s="1"/>
  <c r="L37" i="1"/>
  <c r="E37" i="1" s="1"/>
  <c r="L41" i="1"/>
  <c r="E41" i="1" s="1"/>
  <c r="L45" i="1"/>
  <c r="E45" i="1" s="1"/>
  <c r="L46" i="1"/>
  <c r="E46" i="1" s="1"/>
  <c r="L47" i="1"/>
  <c r="E47" i="1" s="1"/>
  <c r="L53" i="1"/>
  <c r="E53" i="1" s="1"/>
  <c r="L61" i="1"/>
  <c r="E61" i="1" s="1"/>
  <c r="L62" i="1"/>
  <c r="E62" i="1" s="1"/>
  <c r="L65" i="1"/>
  <c r="E65" i="1" s="1"/>
  <c r="L66" i="1"/>
  <c r="E66" i="1" s="1"/>
  <c r="L67" i="1"/>
  <c r="E67" i="1" s="1"/>
  <c r="L73" i="1"/>
  <c r="E73" i="1" s="1"/>
  <c r="L74" i="1"/>
  <c r="E74" i="1" s="1"/>
  <c r="L77" i="1"/>
  <c r="E77" i="1" s="1"/>
  <c r="C6" i="1"/>
  <c r="K6" i="1" s="1"/>
  <c r="D6" i="1" s="1"/>
  <c r="H4" i="2"/>
  <c r="F6" i="2"/>
  <c r="F5" i="2"/>
  <c r="H5" i="2" s="1"/>
  <c r="G4" i="2"/>
  <c r="K67" i="1" l="1"/>
  <c r="K51" i="1"/>
  <c r="K35" i="1"/>
  <c r="K19" i="1"/>
  <c r="D75" i="1"/>
  <c r="D11" i="1"/>
  <c r="L51" i="1"/>
  <c r="E51" i="1" s="1"/>
  <c r="L31" i="1"/>
  <c r="E31" i="1" s="1"/>
  <c r="K71" i="1"/>
  <c r="K66" i="1"/>
  <c r="K55" i="1"/>
  <c r="K50" i="1"/>
  <c r="K39" i="1"/>
  <c r="K34" i="1"/>
  <c r="K23" i="1"/>
  <c r="K18" i="1"/>
  <c r="K7" i="1"/>
  <c r="D74" i="1"/>
  <c r="D39" i="1"/>
  <c r="D10" i="1"/>
  <c r="M10" i="1"/>
  <c r="F10" i="1" s="1"/>
  <c r="L58" i="1"/>
  <c r="E58" i="1" s="1"/>
  <c r="L50" i="1"/>
  <c r="E50" i="1" s="1"/>
  <c r="L35" i="1"/>
  <c r="E35" i="1" s="1"/>
  <c r="L22" i="1"/>
  <c r="E22" i="1" s="1"/>
  <c r="K75" i="1"/>
  <c r="K70" i="1"/>
  <c r="D70" i="1" s="1"/>
  <c r="K65" i="1"/>
  <c r="K59" i="1"/>
  <c r="K54" i="1"/>
  <c r="D54" i="1" s="1"/>
  <c r="K49" i="1"/>
  <c r="K43" i="1"/>
  <c r="K38" i="1"/>
  <c r="D38" i="1" s="1"/>
  <c r="K27" i="1"/>
  <c r="K17" i="1"/>
  <c r="K11" i="1"/>
  <c r="D43" i="1"/>
  <c r="D37" i="1"/>
  <c r="M9" i="1"/>
  <c r="F9" i="1" s="1"/>
  <c r="L69" i="1"/>
  <c r="E69" i="1" s="1"/>
  <c r="L63" i="1"/>
  <c r="E63" i="1" s="1"/>
  <c r="L49" i="1"/>
  <c r="E49" i="1" s="1"/>
  <c r="L42" i="1"/>
  <c r="E42" i="1" s="1"/>
  <c r="L34" i="1"/>
  <c r="M34" i="1" s="1"/>
  <c r="F34" i="1" s="1"/>
  <c r="L21" i="1"/>
  <c r="E21" i="1" s="1"/>
  <c r="L13" i="1"/>
  <c r="E13" i="1" s="1"/>
  <c r="K63" i="1"/>
  <c r="K58" i="1"/>
  <c r="K53" i="1"/>
  <c r="K47" i="1"/>
  <c r="K42" i="1"/>
  <c r="K31" i="1"/>
  <c r="K26" i="1"/>
  <c r="K21" i="1"/>
  <c r="K15" i="1"/>
  <c r="D71" i="1"/>
  <c r="D7" i="1"/>
  <c r="E11" i="1"/>
  <c r="M11" i="1"/>
  <c r="F11" i="1" s="1"/>
  <c r="D52" i="1"/>
  <c r="D48" i="1"/>
  <c r="D20" i="1"/>
  <c r="D16" i="1"/>
  <c r="D60" i="1"/>
  <c r="D56" i="1"/>
  <c r="D28" i="1"/>
  <c r="D24" i="1"/>
  <c r="D19" i="1"/>
  <c r="D15" i="1"/>
  <c r="L55" i="1"/>
  <c r="E55" i="1" s="1"/>
  <c r="L24" i="1"/>
  <c r="E24" i="1" s="1"/>
  <c r="L20" i="1"/>
  <c r="E20" i="1" s="1"/>
  <c r="L16" i="1"/>
  <c r="E16" i="1" s="1"/>
  <c r="L12" i="1"/>
  <c r="E12" i="1" s="1"/>
  <c r="D68" i="1"/>
  <c r="D64" i="1"/>
  <c r="D59" i="1"/>
  <c r="D36" i="1"/>
  <c r="D32" i="1"/>
  <c r="D27" i="1"/>
  <c r="D23" i="1"/>
  <c r="K76" i="1"/>
  <c r="K72" i="1"/>
  <c r="K44" i="1"/>
  <c r="K40" i="1"/>
  <c r="K12" i="1"/>
  <c r="K8" i="1"/>
  <c r="M54" i="1"/>
  <c r="F54" i="1" s="1"/>
  <c r="M43" i="1"/>
  <c r="F43" i="1" s="1"/>
  <c r="M75" i="1"/>
  <c r="F75" i="1" s="1"/>
  <c r="M19" i="1"/>
  <c r="F19" i="1" s="1"/>
  <c r="M71" i="1"/>
  <c r="M70" i="1"/>
  <c r="F70" i="1" s="1"/>
  <c r="M77" i="1"/>
  <c r="F77" i="1" s="1"/>
  <c r="M27" i="1"/>
  <c r="F27" i="1" s="1"/>
  <c r="M74" i="1"/>
  <c r="M63" i="1"/>
  <c r="F63" i="1" s="1"/>
  <c r="M47" i="1"/>
  <c r="F47" i="1" s="1"/>
  <c r="M18" i="1"/>
  <c r="F18" i="1" s="1"/>
  <c r="M22" i="1"/>
  <c r="N10" i="1"/>
  <c r="O10" i="1" s="1"/>
  <c r="H10" i="1" s="1"/>
  <c r="M73" i="1"/>
  <c r="N73" i="1" s="1"/>
  <c r="G73" i="1" s="1"/>
  <c r="M26" i="1"/>
  <c r="F26" i="1" s="1"/>
  <c r="M14" i="1"/>
  <c r="F14" i="1" s="1"/>
  <c r="N43" i="1"/>
  <c r="G43" i="1" s="1"/>
  <c r="M65" i="1"/>
  <c r="F65" i="1" s="1"/>
  <c r="M33" i="1"/>
  <c r="N33" i="1" s="1"/>
  <c r="M23" i="1"/>
  <c r="M15" i="1"/>
  <c r="M61" i="1"/>
  <c r="N61" i="1" s="1"/>
  <c r="G61" i="1" s="1"/>
  <c r="M66" i="1"/>
  <c r="F66" i="1" s="1"/>
  <c r="M59" i="1"/>
  <c r="F59" i="1" s="1"/>
  <c r="M38" i="1"/>
  <c r="F38" i="1" s="1"/>
  <c r="M30" i="1"/>
  <c r="F30" i="1" s="1"/>
  <c r="M25" i="1"/>
  <c r="N25" i="1" s="1"/>
  <c r="G25" i="1" s="1"/>
  <c r="M67" i="1"/>
  <c r="M62" i="1"/>
  <c r="F62" i="1" s="1"/>
  <c r="M57" i="1"/>
  <c r="F57" i="1" s="1"/>
  <c r="M45" i="1"/>
  <c r="N45" i="1" s="1"/>
  <c r="M39" i="1"/>
  <c r="M46" i="1"/>
  <c r="F46" i="1" s="1"/>
  <c r="M41" i="1"/>
  <c r="N41" i="1" s="1"/>
  <c r="M29" i="1"/>
  <c r="F29" i="1" s="1"/>
  <c r="M17" i="1"/>
  <c r="N17" i="1" s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E7" i="1"/>
  <c r="M7" i="1"/>
  <c r="M53" i="1"/>
  <c r="M37" i="1"/>
  <c r="M21" i="1"/>
  <c r="L8" i="1"/>
  <c r="H6" i="2"/>
  <c r="F7" i="2"/>
  <c r="G6" i="2"/>
  <c r="G5" i="2"/>
  <c r="M58" i="1" l="1"/>
  <c r="F58" i="1" s="1"/>
  <c r="M13" i="1"/>
  <c r="F13" i="1" s="1"/>
  <c r="M55" i="1"/>
  <c r="F55" i="1" s="1"/>
  <c r="M12" i="1"/>
  <c r="M51" i="1"/>
  <c r="M50" i="1"/>
  <c r="F50" i="1" s="1"/>
  <c r="M20" i="1"/>
  <c r="F20" i="1" s="1"/>
  <c r="N11" i="1"/>
  <c r="G11" i="1" s="1"/>
  <c r="N9" i="1"/>
  <c r="M49" i="1"/>
  <c r="F49" i="1" s="1"/>
  <c r="N75" i="1"/>
  <c r="G75" i="1" s="1"/>
  <c r="E34" i="1"/>
  <c r="M69" i="1"/>
  <c r="F69" i="1" s="1"/>
  <c r="M24" i="1"/>
  <c r="N24" i="1" s="1"/>
  <c r="M42" i="1"/>
  <c r="N42" i="1" s="1"/>
  <c r="M31" i="1"/>
  <c r="F31" i="1" s="1"/>
  <c r="N34" i="1"/>
  <c r="M35" i="1"/>
  <c r="F35" i="1" s="1"/>
  <c r="M16" i="1"/>
  <c r="N16" i="1" s="1"/>
  <c r="F33" i="1"/>
  <c r="N54" i="1"/>
  <c r="O54" i="1" s="1"/>
  <c r="O75" i="1"/>
  <c r="H75" i="1" s="1"/>
  <c r="N27" i="1"/>
  <c r="G27" i="1" s="1"/>
  <c r="N77" i="1"/>
  <c r="G77" i="1" s="1"/>
  <c r="N57" i="1"/>
  <c r="O57" i="1" s="1"/>
  <c r="P10" i="1"/>
  <c r="I10" i="1" s="1"/>
  <c r="N19" i="1"/>
  <c r="G19" i="1" s="1"/>
  <c r="N70" i="1"/>
  <c r="O70" i="1" s="1"/>
  <c r="N58" i="1"/>
  <c r="N14" i="1"/>
  <c r="G14" i="1" s="1"/>
  <c r="F41" i="1"/>
  <c r="N30" i="1"/>
  <c r="O30" i="1" s="1"/>
  <c r="O43" i="1"/>
  <c r="H43" i="1" s="1"/>
  <c r="N47" i="1"/>
  <c r="O47" i="1" s="1"/>
  <c r="N46" i="1"/>
  <c r="G46" i="1" s="1"/>
  <c r="N26" i="1"/>
  <c r="O26" i="1" s="1"/>
  <c r="H26" i="1" s="1"/>
  <c r="G10" i="1"/>
  <c r="N55" i="1"/>
  <c r="G55" i="1" s="1"/>
  <c r="N63" i="1"/>
  <c r="O63" i="1" s="1"/>
  <c r="F71" i="1"/>
  <c r="N71" i="1"/>
  <c r="N29" i="1"/>
  <c r="G29" i="1" s="1"/>
  <c r="F25" i="1"/>
  <c r="G26" i="1"/>
  <c r="N66" i="1"/>
  <c r="O66" i="1" s="1"/>
  <c r="F73" i="1"/>
  <c r="N59" i="1"/>
  <c r="F74" i="1"/>
  <c r="N74" i="1"/>
  <c r="N18" i="1"/>
  <c r="G18" i="1" s="1"/>
  <c r="O73" i="1"/>
  <c r="H73" i="1" s="1"/>
  <c r="F22" i="1"/>
  <c r="N22" i="1"/>
  <c r="F15" i="1"/>
  <c r="N15" i="1"/>
  <c r="F61" i="1"/>
  <c r="N65" i="1"/>
  <c r="G65" i="1" s="1"/>
  <c r="F23" i="1"/>
  <c r="N23" i="1"/>
  <c r="N38" i="1"/>
  <c r="O38" i="1" s="1"/>
  <c r="O61" i="1"/>
  <c r="P61" i="1" s="1"/>
  <c r="G33" i="1"/>
  <c r="O33" i="1"/>
  <c r="G45" i="1"/>
  <c r="O45" i="1"/>
  <c r="N13" i="1"/>
  <c r="G13" i="1" s="1"/>
  <c r="O25" i="1"/>
  <c r="H25" i="1" s="1"/>
  <c r="F17" i="1"/>
  <c r="F51" i="1"/>
  <c r="N51" i="1"/>
  <c r="N39" i="1"/>
  <c r="F39" i="1"/>
  <c r="F67" i="1"/>
  <c r="N67" i="1"/>
  <c r="N62" i="1"/>
  <c r="G62" i="1" s="1"/>
  <c r="F45" i="1"/>
  <c r="G9" i="1"/>
  <c r="O9" i="1"/>
  <c r="F53" i="1"/>
  <c r="N53" i="1"/>
  <c r="F12" i="1"/>
  <c r="N12" i="1"/>
  <c r="N20" i="1"/>
  <c r="E28" i="1"/>
  <c r="M28" i="1"/>
  <c r="E44" i="1"/>
  <c r="M44" i="1"/>
  <c r="E60" i="1"/>
  <c r="M60" i="1"/>
  <c r="E76" i="1"/>
  <c r="M76" i="1"/>
  <c r="E8" i="1"/>
  <c r="M8" i="1"/>
  <c r="G41" i="1"/>
  <c r="O41" i="1"/>
  <c r="N69" i="1"/>
  <c r="E32" i="1"/>
  <c r="M32" i="1"/>
  <c r="E48" i="1"/>
  <c r="M48" i="1"/>
  <c r="E64" i="1"/>
  <c r="M64" i="1"/>
  <c r="O17" i="1"/>
  <c r="G17" i="1"/>
  <c r="F21" i="1"/>
  <c r="N21" i="1"/>
  <c r="F7" i="1"/>
  <c r="N7" i="1"/>
  <c r="F16" i="1"/>
  <c r="E36" i="1"/>
  <c r="M36" i="1"/>
  <c r="E52" i="1"/>
  <c r="M52" i="1"/>
  <c r="E68" i="1"/>
  <c r="M68" i="1"/>
  <c r="O77" i="1"/>
  <c r="F37" i="1"/>
  <c r="N37" i="1"/>
  <c r="O34" i="1"/>
  <c r="G34" i="1"/>
  <c r="E40" i="1"/>
  <c r="M40" i="1"/>
  <c r="E56" i="1"/>
  <c r="M56" i="1"/>
  <c r="E72" i="1"/>
  <c r="M72" i="1"/>
  <c r="F8" i="2"/>
  <c r="H7" i="2"/>
  <c r="G7" i="2"/>
  <c r="L6" i="1"/>
  <c r="M6" i="1" s="1"/>
  <c r="N6" i="1" s="1"/>
  <c r="O6" i="1" s="1"/>
  <c r="P6" i="1" s="1"/>
  <c r="Q6" i="1" s="1"/>
  <c r="N35" i="1" l="1"/>
  <c r="G30" i="1"/>
  <c r="F24" i="1"/>
  <c r="G47" i="1"/>
  <c r="O11" i="1"/>
  <c r="H11" i="1" s="1"/>
  <c r="N50" i="1"/>
  <c r="G50" i="1" s="1"/>
  <c r="F42" i="1"/>
  <c r="Q10" i="1"/>
  <c r="J10" i="1" s="1"/>
  <c r="G57" i="1"/>
  <c r="N31" i="1"/>
  <c r="N49" i="1"/>
  <c r="O49" i="1" s="1"/>
  <c r="G54" i="1"/>
  <c r="P75" i="1"/>
  <c r="I75" i="1" s="1"/>
  <c r="G49" i="1"/>
  <c r="O46" i="1"/>
  <c r="P46" i="1" s="1"/>
  <c r="G70" i="1"/>
  <c r="O19" i="1"/>
  <c r="P19" i="1" s="1"/>
  <c r="I19" i="1" s="1"/>
  <c r="G63" i="1"/>
  <c r="P73" i="1"/>
  <c r="I73" i="1" s="1"/>
  <c r="P25" i="1"/>
  <c r="I25" i="1" s="1"/>
  <c r="O27" i="1"/>
  <c r="P27" i="1" s="1"/>
  <c r="Q27" i="1" s="1"/>
  <c r="J27" i="1" s="1"/>
  <c r="O18" i="1"/>
  <c r="P18" i="1" s="1"/>
  <c r="P43" i="1"/>
  <c r="I43" i="1" s="1"/>
  <c r="O14" i="1"/>
  <c r="H14" i="1" s="1"/>
  <c r="O55" i="1"/>
  <c r="G58" i="1"/>
  <c r="O58" i="1"/>
  <c r="P26" i="1"/>
  <c r="Q26" i="1" s="1"/>
  <c r="J26" i="1" s="1"/>
  <c r="G38" i="1"/>
  <c r="H61" i="1"/>
  <c r="G71" i="1"/>
  <c r="O71" i="1"/>
  <c r="G42" i="1"/>
  <c r="O42" i="1"/>
  <c r="G66" i="1"/>
  <c r="O29" i="1"/>
  <c r="H29" i="1" s="1"/>
  <c r="G22" i="1"/>
  <c r="O22" i="1"/>
  <c r="O65" i="1"/>
  <c r="H65" i="1" s="1"/>
  <c r="O74" i="1"/>
  <c r="G74" i="1"/>
  <c r="G59" i="1"/>
  <c r="O59" i="1"/>
  <c r="O13" i="1"/>
  <c r="H13" i="1" s="1"/>
  <c r="P63" i="1"/>
  <c r="H63" i="1"/>
  <c r="G15" i="1"/>
  <c r="O15" i="1"/>
  <c r="O62" i="1"/>
  <c r="P62" i="1" s="1"/>
  <c r="H33" i="1"/>
  <c r="P33" i="1"/>
  <c r="G23" i="1"/>
  <c r="O23" i="1"/>
  <c r="G35" i="1"/>
  <c r="O35" i="1"/>
  <c r="H45" i="1"/>
  <c r="P45" i="1"/>
  <c r="I61" i="1"/>
  <c r="Q61" i="1"/>
  <c r="J61" i="1" s="1"/>
  <c r="G39" i="1"/>
  <c r="O39" i="1"/>
  <c r="G67" i="1"/>
  <c r="O67" i="1"/>
  <c r="G51" i="1"/>
  <c r="O51" i="1"/>
  <c r="P47" i="1"/>
  <c r="H47" i="1"/>
  <c r="F56" i="1"/>
  <c r="N56" i="1"/>
  <c r="N52" i="1"/>
  <c r="F52" i="1"/>
  <c r="G7" i="1"/>
  <c r="O7" i="1"/>
  <c r="H57" i="1"/>
  <c r="P57" i="1"/>
  <c r="F72" i="1"/>
  <c r="N72" i="1"/>
  <c r="N40" i="1"/>
  <c r="F40" i="1"/>
  <c r="H30" i="1"/>
  <c r="P30" i="1"/>
  <c r="N68" i="1"/>
  <c r="F68" i="1"/>
  <c r="F36" i="1"/>
  <c r="N36" i="1"/>
  <c r="G16" i="1"/>
  <c r="O16" i="1"/>
  <c r="G21" i="1"/>
  <c r="O21" i="1"/>
  <c r="F48" i="1"/>
  <c r="N48" i="1"/>
  <c r="H41" i="1"/>
  <c r="P41" i="1"/>
  <c r="N76" i="1"/>
  <c r="F76" i="1"/>
  <c r="F44" i="1"/>
  <c r="N44" i="1"/>
  <c r="G20" i="1"/>
  <c r="O20" i="1"/>
  <c r="G53" i="1"/>
  <c r="O53" i="1"/>
  <c r="H34" i="1"/>
  <c r="P34" i="1"/>
  <c r="P54" i="1"/>
  <c r="H54" i="1"/>
  <c r="P17" i="1"/>
  <c r="H17" i="1"/>
  <c r="P38" i="1"/>
  <c r="H38" i="1"/>
  <c r="G37" i="1"/>
  <c r="O37" i="1"/>
  <c r="H77" i="1"/>
  <c r="P77" i="1"/>
  <c r="F64" i="1"/>
  <c r="N64" i="1"/>
  <c r="F32" i="1"/>
  <c r="N32" i="1"/>
  <c r="G69" i="1"/>
  <c r="O69" i="1"/>
  <c r="F8" i="1"/>
  <c r="N8" i="1"/>
  <c r="H49" i="1"/>
  <c r="P49" i="1"/>
  <c r="N60" i="1"/>
  <c r="F60" i="1"/>
  <c r="F28" i="1"/>
  <c r="N28" i="1"/>
  <c r="G12" i="1"/>
  <c r="O12" i="1"/>
  <c r="H9" i="1"/>
  <c r="P9" i="1"/>
  <c r="G24" i="1"/>
  <c r="O24" i="1"/>
  <c r="H66" i="1"/>
  <c r="P66" i="1"/>
  <c r="H70" i="1"/>
  <c r="P70" i="1"/>
  <c r="H8" i="2"/>
  <c r="F9" i="2"/>
  <c r="G8" i="2"/>
  <c r="E6" i="1"/>
  <c r="F6" i="1"/>
  <c r="O50" i="1" l="1"/>
  <c r="H50" i="1" s="1"/>
  <c r="P11" i="1"/>
  <c r="I11" i="1" s="1"/>
  <c r="G31" i="1"/>
  <c r="O31" i="1"/>
  <c r="I27" i="1"/>
  <c r="Q75" i="1"/>
  <c r="J75" i="1" s="1"/>
  <c r="I26" i="1"/>
  <c r="H19" i="1"/>
  <c r="P50" i="1"/>
  <c r="Q50" i="1" s="1"/>
  <c r="J50" i="1" s="1"/>
  <c r="H46" i="1"/>
  <c r="Q43" i="1"/>
  <c r="J43" i="1" s="1"/>
  <c r="Q19" i="1"/>
  <c r="J19" i="1" s="1"/>
  <c r="Q25" i="1"/>
  <c r="J25" i="1" s="1"/>
  <c r="P14" i="1"/>
  <c r="Q14" i="1" s="1"/>
  <c r="J14" i="1" s="1"/>
  <c r="H27" i="1"/>
  <c r="Q73" i="1"/>
  <c r="J73" i="1" s="1"/>
  <c r="H18" i="1"/>
  <c r="H55" i="1"/>
  <c r="P55" i="1"/>
  <c r="H58" i="1"/>
  <c r="P58" i="1"/>
  <c r="H62" i="1"/>
  <c r="P13" i="1"/>
  <c r="I13" i="1" s="1"/>
  <c r="P29" i="1"/>
  <c r="I29" i="1" s="1"/>
  <c r="P65" i="1"/>
  <c r="I65" i="1" s="1"/>
  <c r="P71" i="1"/>
  <c r="H71" i="1"/>
  <c r="P59" i="1"/>
  <c r="H59" i="1"/>
  <c r="H22" i="1"/>
  <c r="P22" i="1"/>
  <c r="H42" i="1"/>
  <c r="P42" i="1"/>
  <c r="H74" i="1"/>
  <c r="P74" i="1"/>
  <c r="H23" i="1"/>
  <c r="P23" i="1"/>
  <c r="I63" i="1"/>
  <c r="Q63" i="1"/>
  <c r="J63" i="1" s="1"/>
  <c r="I33" i="1"/>
  <c r="Q33" i="1"/>
  <c r="J33" i="1" s="1"/>
  <c r="H15" i="1"/>
  <c r="P15" i="1"/>
  <c r="P67" i="1"/>
  <c r="H67" i="1"/>
  <c r="I45" i="1"/>
  <c r="Q45" i="1"/>
  <c r="J45" i="1" s="1"/>
  <c r="H51" i="1"/>
  <c r="P51" i="1"/>
  <c r="P39" i="1"/>
  <c r="H39" i="1"/>
  <c r="P35" i="1"/>
  <c r="H35" i="1"/>
  <c r="I47" i="1"/>
  <c r="Q47" i="1"/>
  <c r="J47" i="1" s="1"/>
  <c r="I66" i="1"/>
  <c r="Q66" i="1"/>
  <c r="J66" i="1" s="1"/>
  <c r="I9" i="1"/>
  <c r="Q9" i="1"/>
  <c r="J9" i="1" s="1"/>
  <c r="G28" i="1"/>
  <c r="O28" i="1"/>
  <c r="I49" i="1"/>
  <c r="Q49" i="1"/>
  <c r="J49" i="1" s="1"/>
  <c r="O32" i="1"/>
  <c r="G32" i="1"/>
  <c r="H37" i="1"/>
  <c r="P37" i="1"/>
  <c r="H20" i="1"/>
  <c r="P20" i="1"/>
  <c r="I41" i="1"/>
  <c r="Q41" i="1"/>
  <c r="J41" i="1" s="1"/>
  <c r="G36" i="1"/>
  <c r="O36" i="1"/>
  <c r="I30" i="1"/>
  <c r="Q30" i="1"/>
  <c r="J30" i="1" s="1"/>
  <c r="G72" i="1"/>
  <c r="O72" i="1"/>
  <c r="I57" i="1"/>
  <c r="Q57" i="1"/>
  <c r="J57" i="1" s="1"/>
  <c r="I46" i="1"/>
  <c r="Q46" i="1"/>
  <c r="J46" i="1" s="1"/>
  <c r="I17" i="1"/>
  <c r="Q17" i="1"/>
  <c r="J17" i="1" s="1"/>
  <c r="I54" i="1"/>
  <c r="Q54" i="1"/>
  <c r="J54" i="1" s="1"/>
  <c r="G76" i="1"/>
  <c r="O76" i="1"/>
  <c r="G52" i="1"/>
  <c r="O52" i="1"/>
  <c r="I70" i="1"/>
  <c r="Q70" i="1"/>
  <c r="J70" i="1" s="1"/>
  <c r="I18" i="1"/>
  <c r="Q18" i="1"/>
  <c r="J18" i="1" s="1"/>
  <c r="H24" i="1"/>
  <c r="P24" i="1"/>
  <c r="H12" i="1"/>
  <c r="P12" i="1"/>
  <c r="G8" i="1"/>
  <c r="O8" i="1"/>
  <c r="H69" i="1"/>
  <c r="P69" i="1"/>
  <c r="G64" i="1"/>
  <c r="O64" i="1"/>
  <c r="I77" i="1"/>
  <c r="Q77" i="1"/>
  <c r="J77" i="1" s="1"/>
  <c r="I34" i="1"/>
  <c r="Q34" i="1"/>
  <c r="J34" i="1" s="1"/>
  <c r="H53" i="1"/>
  <c r="P53" i="1"/>
  <c r="G44" i="1"/>
  <c r="O44" i="1"/>
  <c r="G48" i="1"/>
  <c r="O48" i="1"/>
  <c r="H21" i="1"/>
  <c r="P21" i="1"/>
  <c r="H16" i="1"/>
  <c r="P16" i="1"/>
  <c r="H7" i="1"/>
  <c r="P7" i="1"/>
  <c r="I62" i="1"/>
  <c r="Q62" i="1"/>
  <c r="J62" i="1" s="1"/>
  <c r="G56" i="1"/>
  <c r="O56" i="1"/>
  <c r="G60" i="1"/>
  <c r="O60" i="1"/>
  <c r="I38" i="1"/>
  <c r="Q38" i="1"/>
  <c r="J38" i="1" s="1"/>
  <c r="G68" i="1"/>
  <c r="O68" i="1"/>
  <c r="O40" i="1"/>
  <c r="G40" i="1"/>
  <c r="F10" i="2"/>
  <c r="H9" i="2"/>
  <c r="G9" i="2"/>
  <c r="G6" i="1"/>
  <c r="Q11" i="1" l="1"/>
  <c r="J11" i="1" s="1"/>
  <c r="P31" i="1"/>
  <c r="H31" i="1"/>
  <c r="I50" i="1"/>
  <c r="I14" i="1"/>
  <c r="Q29" i="1"/>
  <c r="J29" i="1" s="1"/>
  <c r="Q65" i="1"/>
  <c r="J65" i="1" s="1"/>
  <c r="I58" i="1"/>
  <c r="Q58" i="1"/>
  <c r="J58" i="1" s="1"/>
  <c r="Q13" i="1"/>
  <c r="J13" i="1" s="1"/>
  <c r="Q55" i="1"/>
  <c r="J55" i="1" s="1"/>
  <c r="I55" i="1"/>
  <c r="I71" i="1"/>
  <c r="Q71" i="1"/>
  <c r="J71" i="1" s="1"/>
  <c r="I42" i="1"/>
  <c r="Q42" i="1"/>
  <c r="J42" i="1" s="1"/>
  <c r="I74" i="1"/>
  <c r="Q74" i="1"/>
  <c r="J74" i="1" s="1"/>
  <c r="I22" i="1"/>
  <c r="Q22" i="1"/>
  <c r="J22" i="1" s="1"/>
  <c r="I59" i="1"/>
  <c r="Q59" i="1"/>
  <c r="J59" i="1" s="1"/>
  <c r="Q15" i="1"/>
  <c r="J15" i="1" s="1"/>
  <c r="I15" i="1"/>
  <c r="Q23" i="1"/>
  <c r="J23" i="1" s="1"/>
  <c r="I23" i="1"/>
  <c r="I39" i="1"/>
  <c r="Q39" i="1"/>
  <c r="J39" i="1" s="1"/>
  <c r="I51" i="1"/>
  <c r="Q51" i="1"/>
  <c r="J51" i="1" s="1"/>
  <c r="I35" i="1"/>
  <c r="Q35" i="1"/>
  <c r="J35" i="1" s="1"/>
  <c r="I67" i="1"/>
  <c r="Q67" i="1"/>
  <c r="J67" i="1" s="1"/>
  <c r="H56" i="1"/>
  <c r="P56" i="1"/>
  <c r="Q16" i="1"/>
  <c r="J16" i="1" s="1"/>
  <c r="I16" i="1"/>
  <c r="Q53" i="1"/>
  <c r="J53" i="1" s="1"/>
  <c r="I53" i="1"/>
  <c r="H64" i="1"/>
  <c r="P64" i="1"/>
  <c r="H68" i="1"/>
  <c r="P68" i="1"/>
  <c r="H60" i="1"/>
  <c r="P60" i="1"/>
  <c r="Q21" i="1"/>
  <c r="J21" i="1" s="1"/>
  <c r="I21" i="1"/>
  <c r="H44" i="1"/>
  <c r="P44" i="1"/>
  <c r="Q69" i="1"/>
  <c r="J69" i="1" s="1"/>
  <c r="I69" i="1"/>
  <c r="Q12" i="1"/>
  <c r="J12" i="1" s="1"/>
  <c r="I12" i="1"/>
  <c r="Q24" i="1"/>
  <c r="J24" i="1" s="1"/>
  <c r="I24" i="1"/>
  <c r="P76" i="1"/>
  <c r="H76" i="1"/>
  <c r="I20" i="1"/>
  <c r="Q20" i="1"/>
  <c r="J20" i="1" s="1"/>
  <c r="I7" i="1"/>
  <c r="Q7" i="1"/>
  <c r="J7" i="1" s="1"/>
  <c r="H48" i="1"/>
  <c r="P48" i="1"/>
  <c r="H8" i="1"/>
  <c r="P8" i="1"/>
  <c r="H52" i="1"/>
  <c r="P52" i="1"/>
  <c r="H72" i="1"/>
  <c r="P72" i="1"/>
  <c r="H36" i="1"/>
  <c r="P36" i="1"/>
  <c r="Q37" i="1"/>
  <c r="J37" i="1" s="1"/>
  <c r="I37" i="1"/>
  <c r="H28" i="1"/>
  <c r="P28" i="1"/>
  <c r="H40" i="1"/>
  <c r="P40" i="1"/>
  <c r="H32" i="1"/>
  <c r="P32" i="1"/>
  <c r="H10" i="2"/>
  <c r="F11" i="2"/>
  <c r="G10" i="2"/>
  <c r="H6" i="1"/>
  <c r="I31" i="1" l="1"/>
  <c r="Q31" i="1"/>
  <c r="J31" i="1" s="1"/>
  <c r="Q32" i="1"/>
  <c r="J32" i="1" s="1"/>
  <c r="I32" i="1"/>
  <c r="I36" i="1"/>
  <c r="Q36" i="1"/>
  <c r="J36" i="1" s="1"/>
  <c r="Q40" i="1"/>
  <c r="J40" i="1" s="1"/>
  <c r="I40" i="1"/>
  <c r="Q72" i="1"/>
  <c r="J72" i="1" s="1"/>
  <c r="I72" i="1"/>
  <c r="Q8" i="1"/>
  <c r="J8" i="1" s="1"/>
  <c r="I8" i="1"/>
  <c r="Q44" i="1"/>
  <c r="J44" i="1" s="1"/>
  <c r="I44" i="1"/>
  <c r="Q60" i="1"/>
  <c r="J60" i="1" s="1"/>
  <c r="I60" i="1"/>
  <c r="Q64" i="1"/>
  <c r="J64" i="1" s="1"/>
  <c r="I64" i="1"/>
  <c r="Q76" i="1"/>
  <c r="J76" i="1" s="1"/>
  <c r="I76" i="1"/>
  <c r="Q28" i="1"/>
  <c r="J28" i="1" s="1"/>
  <c r="I28" i="1"/>
  <c r="I52" i="1"/>
  <c r="Q52" i="1"/>
  <c r="J52" i="1" s="1"/>
  <c r="Q48" i="1"/>
  <c r="J48" i="1" s="1"/>
  <c r="I48" i="1"/>
  <c r="I68" i="1"/>
  <c r="Q68" i="1"/>
  <c r="J68" i="1" s="1"/>
  <c r="Q56" i="1"/>
  <c r="J56" i="1" s="1"/>
  <c r="I56" i="1"/>
  <c r="G11" i="2"/>
  <c r="H11" i="2"/>
  <c r="F12" i="2"/>
  <c r="H12" i="2" l="1"/>
  <c r="G12" i="2"/>
  <c r="F13" i="2"/>
  <c r="I6" i="1"/>
  <c r="J6" i="1"/>
  <c r="H13" i="2" l="1"/>
  <c r="G13" i="2"/>
  <c r="F14" i="2"/>
  <c r="H14" i="2" l="1"/>
  <c r="F15" i="2"/>
  <c r="G14" i="2"/>
  <c r="H15" i="2" l="1"/>
  <c r="G15" i="2"/>
  <c r="F16" i="2"/>
  <c r="H16" i="2" l="1"/>
  <c r="G16" i="2"/>
  <c r="F17" i="2"/>
  <c r="H17" i="2" l="1"/>
  <c r="G17" i="2"/>
  <c r="F18" i="2"/>
  <c r="H18" i="2" l="1"/>
  <c r="G18" i="2"/>
  <c r="F19" i="2"/>
  <c r="H19" i="2" l="1"/>
  <c r="G19" i="2"/>
  <c r="F20" i="2"/>
  <c r="H20" i="2" l="1"/>
  <c r="F21" i="2"/>
  <c r="G20" i="2"/>
  <c r="H21" i="2" l="1"/>
  <c r="F22" i="2"/>
  <c r="G21" i="2"/>
  <c r="H22" i="2" l="1"/>
  <c r="F23" i="2"/>
  <c r="G22" i="2"/>
  <c r="H23" i="2" l="1"/>
  <c r="F24" i="2"/>
  <c r="G23" i="2"/>
  <c r="H24" i="2" l="1"/>
  <c r="G24" i="2"/>
  <c r="F25" i="2"/>
  <c r="H25" i="2" l="1"/>
  <c r="G25" i="2"/>
  <c r="F26" i="2"/>
  <c r="H26" i="2" l="1"/>
  <c r="G26" i="2"/>
  <c r="F27" i="2"/>
  <c r="H27" i="2" l="1"/>
  <c r="G27" i="2"/>
  <c r="F28" i="2"/>
  <c r="H28" i="2" l="1"/>
  <c r="G28" i="2"/>
  <c r="F29" i="2"/>
  <c r="H29" i="2" l="1"/>
  <c r="G29" i="2"/>
  <c r="F30" i="2"/>
  <c r="H30" i="2" l="1"/>
  <c r="G30" i="2"/>
  <c r="F31" i="2"/>
  <c r="H31" i="2" l="1"/>
  <c r="G31" i="2"/>
  <c r="F32" i="2"/>
  <c r="H32" i="2" l="1"/>
  <c r="F33" i="2"/>
  <c r="G32" i="2"/>
  <c r="H33" i="2" l="1"/>
  <c r="G33" i="2"/>
  <c r="F34" i="2"/>
  <c r="H34" i="2" l="1"/>
  <c r="G34" i="2"/>
  <c r="F35" i="2"/>
  <c r="H35" i="2" l="1"/>
  <c r="G35" i="2"/>
  <c r="F36" i="2"/>
  <c r="H36" i="2" l="1"/>
  <c r="F37" i="2"/>
  <c r="G36" i="2"/>
  <c r="H37" i="2" l="1"/>
  <c r="G37" i="2"/>
  <c r="F38" i="2"/>
  <c r="H38" i="2" l="1"/>
  <c r="G38" i="2"/>
  <c r="F39" i="2"/>
  <c r="H39" i="2" l="1"/>
  <c r="G39" i="2"/>
  <c r="F40" i="2"/>
  <c r="H40" i="2" l="1"/>
  <c r="F41" i="2"/>
  <c r="G40" i="2"/>
  <c r="H41" i="2" l="1"/>
  <c r="G41" i="2"/>
  <c r="F42" i="2"/>
  <c r="H42" i="2" l="1"/>
  <c r="G42" i="2"/>
  <c r="F43" i="2"/>
  <c r="H43" i="2" l="1"/>
  <c r="G43" i="2"/>
  <c r="F44" i="2"/>
  <c r="H44" i="2" l="1"/>
  <c r="G44" i="2"/>
  <c r="F45" i="2"/>
  <c r="H45" i="2" l="1"/>
  <c r="F46" i="2"/>
  <c r="G45" i="2"/>
  <c r="H46" i="2" l="1"/>
  <c r="G46" i="2"/>
  <c r="F47" i="2"/>
  <c r="H47" i="2" l="1"/>
  <c r="G47" i="2"/>
  <c r="F48" i="2"/>
  <c r="H48" i="2" l="1"/>
  <c r="F49" i="2"/>
  <c r="G48" i="2"/>
  <c r="H49" i="2" l="1"/>
  <c r="G49" i="2"/>
  <c r="F50" i="2"/>
  <c r="H50" i="2" l="1"/>
  <c r="G50" i="2"/>
  <c r="F51" i="2"/>
  <c r="H51" i="2" l="1"/>
  <c r="G51" i="2"/>
  <c r="F52" i="2"/>
  <c r="H52" i="2" l="1"/>
  <c r="G52" i="2"/>
  <c r="F53" i="2"/>
  <c r="H53" i="2" l="1"/>
  <c r="G53" i="2"/>
  <c r="F54" i="2"/>
  <c r="H54" i="2" l="1"/>
  <c r="G54" i="2"/>
  <c r="F55" i="2"/>
  <c r="H55" i="2" l="1"/>
  <c r="G55" i="2"/>
  <c r="F56" i="2"/>
  <c r="H56" i="2" l="1"/>
  <c r="G56" i="2"/>
  <c r="F57" i="2"/>
  <c r="H57" i="2" l="1"/>
  <c r="G57" i="2"/>
  <c r="F58" i="2"/>
  <c r="H58" i="2" l="1"/>
  <c r="F59" i="2"/>
  <c r="G58" i="2"/>
  <c r="H59" i="2" l="1"/>
  <c r="F60" i="2"/>
  <c r="G59" i="2"/>
  <c r="H60" i="2" l="1"/>
  <c r="G60" i="2"/>
  <c r="F61" i="2"/>
  <c r="H61" i="2" l="1"/>
  <c r="G61" i="2"/>
  <c r="F62" i="2"/>
  <c r="H62" i="2" l="1"/>
  <c r="F63" i="2"/>
  <c r="G62" i="2"/>
  <c r="H63" i="2" l="1"/>
  <c r="G63" i="2"/>
  <c r="F64" i="2"/>
  <c r="H64" i="2" l="1"/>
  <c r="G64" i="2"/>
  <c r="F65" i="2"/>
  <c r="H65" i="2" l="1"/>
  <c r="G65" i="2"/>
  <c r="F66" i="2"/>
  <c r="H66" i="2" l="1"/>
  <c r="G66" i="2"/>
  <c r="F67" i="2"/>
  <c r="H67" i="2" l="1"/>
  <c r="G67" i="2"/>
  <c r="F68" i="2"/>
  <c r="H68" i="2" l="1"/>
  <c r="G68" i="2"/>
  <c r="F69" i="2"/>
  <c r="H69" i="2" l="1"/>
  <c r="G69" i="2"/>
  <c r="F70" i="2"/>
  <c r="H70" i="2" l="1"/>
  <c r="G70" i="2"/>
  <c r="F71" i="2"/>
  <c r="H71" i="2" l="1"/>
  <c r="G71" i="2"/>
  <c r="F72" i="2"/>
  <c r="H72" i="2" l="1"/>
  <c r="G72" i="2"/>
  <c r="F73" i="2"/>
  <c r="H73" i="2" l="1"/>
  <c r="G73" i="2"/>
  <c r="F74" i="2"/>
  <c r="H74" i="2" l="1"/>
  <c r="G74" i="2"/>
  <c r="F75" i="2"/>
  <c r="H75" i="2" l="1"/>
  <c r="F76" i="2"/>
  <c r="G75" i="2"/>
  <c r="H76" i="2" l="1"/>
  <c r="F77" i="2"/>
  <c r="G76" i="2"/>
  <c r="H77" i="2" l="1"/>
  <c r="F78" i="2"/>
  <c r="G77" i="2"/>
  <c r="H78" i="2" l="1"/>
  <c r="F79" i="2"/>
  <c r="G78" i="2"/>
  <c r="H79" i="2" l="1"/>
  <c r="G79" i="2"/>
  <c r="F80" i="2"/>
  <c r="H80" i="2" l="1"/>
  <c r="G80" i="2"/>
  <c r="F81" i="2"/>
  <c r="H81" i="2" l="1"/>
  <c r="G81" i="2"/>
  <c r="F82" i="2"/>
  <c r="H82" i="2" l="1"/>
  <c r="G82" i="2"/>
  <c r="F83" i="2"/>
  <c r="H83" i="2" l="1"/>
  <c r="G83" i="2"/>
  <c r="F84" i="2"/>
  <c r="H84" i="2" l="1"/>
  <c r="G84" i="2"/>
  <c r="F85" i="2"/>
  <c r="H85" i="2" l="1"/>
  <c r="G85" i="2"/>
  <c r="F86" i="2"/>
  <c r="H86" i="2" l="1"/>
  <c r="G86" i="2"/>
  <c r="F87" i="2"/>
  <c r="H87" i="2" l="1"/>
  <c r="G87" i="2"/>
  <c r="F88" i="2"/>
  <c r="H88" i="2" l="1"/>
  <c r="G88" i="2"/>
  <c r="F89" i="2"/>
  <c r="H89" i="2" l="1"/>
  <c r="G89" i="2"/>
  <c r="F90" i="2"/>
  <c r="H90" i="2" l="1"/>
  <c r="G90" i="2"/>
  <c r="F91" i="2"/>
  <c r="H91" i="2" l="1"/>
  <c r="G91" i="2"/>
  <c r="F92" i="2"/>
  <c r="H92" i="2" l="1"/>
  <c r="G92" i="2"/>
  <c r="F93" i="2"/>
  <c r="H93" i="2" l="1"/>
  <c r="G93" i="2"/>
  <c r="F94" i="2"/>
  <c r="H94" i="2" l="1"/>
  <c r="G94" i="2"/>
  <c r="F95" i="2"/>
  <c r="H95" i="2" l="1"/>
  <c r="G95" i="2"/>
  <c r="F96" i="2"/>
  <c r="H96" i="2" l="1"/>
  <c r="G96" i="2"/>
  <c r="F97" i="2"/>
  <c r="H97" i="2" l="1"/>
  <c r="G97" i="2"/>
  <c r="F98" i="2"/>
  <c r="H98" i="2" l="1"/>
  <c r="G98" i="2"/>
  <c r="F99" i="2"/>
  <c r="H99" i="2" l="1"/>
  <c r="G99" i="2"/>
  <c r="F100" i="2"/>
  <c r="H100" i="2" l="1"/>
  <c r="G100" i="2"/>
  <c r="F101" i="2"/>
  <c r="H101" i="2" l="1"/>
  <c r="G101" i="2"/>
  <c r="F102" i="2"/>
  <c r="H102" i="2" l="1"/>
  <c r="G102" i="2"/>
  <c r="F103" i="2"/>
  <c r="H103" i="2" l="1"/>
  <c r="G103" i="2"/>
  <c r="F104" i="2"/>
  <c r="H104" i="2" l="1"/>
  <c r="G104" i="2"/>
  <c r="F105" i="2"/>
  <c r="H105" i="2" l="1"/>
  <c r="G105" i="2"/>
  <c r="F106" i="2"/>
  <c r="H106" i="2" l="1"/>
  <c r="G106" i="2"/>
  <c r="F107" i="2"/>
  <c r="H107" i="2" l="1"/>
  <c r="G107" i="2"/>
  <c r="F108" i="2"/>
  <c r="H108" i="2" l="1"/>
  <c r="G108" i="2"/>
  <c r="F109" i="2"/>
  <c r="H109" i="2" l="1"/>
  <c r="G109" i="2"/>
  <c r="F110" i="2"/>
  <c r="H110" i="2" l="1"/>
  <c r="G110" i="2"/>
  <c r="F111" i="2"/>
  <c r="H111" i="2" l="1"/>
  <c r="G111" i="2"/>
  <c r="F112" i="2"/>
  <c r="H112" i="2" l="1"/>
  <c r="G112" i="2"/>
  <c r="F113" i="2"/>
  <c r="H113" i="2" l="1"/>
  <c r="F114" i="2"/>
  <c r="G113" i="2"/>
  <c r="H114" i="2" l="1"/>
  <c r="F115" i="2"/>
  <c r="G114" i="2"/>
  <c r="H115" i="2" l="1"/>
  <c r="G115" i="2"/>
  <c r="F116" i="2"/>
  <c r="H116" i="2" l="1"/>
  <c r="G116" i="2"/>
  <c r="F117" i="2"/>
  <c r="H117" i="2" l="1"/>
  <c r="F118" i="2"/>
  <c r="G117" i="2"/>
  <c r="H118" i="2" l="1"/>
  <c r="G118" i="2"/>
  <c r="F119" i="2"/>
  <c r="H119" i="2" l="1"/>
  <c r="G119" i="2"/>
  <c r="F120" i="2"/>
  <c r="H120" i="2" l="1"/>
  <c r="G120" i="2"/>
  <c r="F121" i="2"/>
  <c r="H121" i="2" l="1"/>
  <c r="G121" i="2"/>
  <c r="F122" i="2"/>
  <c r="H122" i="2" l="1"/>
  <c r="G122" i="2"/>
  <c r="F123" i="2"/>
  <c r="H123" i="2" l="1"/>
  <c r="G123" i="2"/>
  <c r="F124" i="2"/>
  <c r="H124" i="2" l="1"/>
  <c r="G124" i="2"/>
  <c r="F125" i="2"/>
  <c r="H125" i="2" l="1"/>
  <c r="F126" i="2"/>
  <c r="G125" i="2"/>
  <c r="H126" i="2" l="1"/>
  <c r="G126" i="2"/>
  <c r="F127" i="2"/>
  <c r="H127" i="2" l="1"/>
  <c r="G127" i="2"/>
  <c r="F128" i="2"/>
  <c r="H128" i="2" l="1"/>
  <c r="G128" i="2"/>
  <c r="F129" i="2"/>
  <c r="H129" i="2" l="1"/>
  <c r="G129" i="2"/>
  <c r="F130" i="2"/>
  <c r="H130" i="2" l="1"/>
  <c r="F131" i="2"/>
  <c r="G130" i="2"/>
  <c r="H131" i="2" l="1"/>
  <c r="G131" i="2"/>
  <c r="F132" i="2"/>
  <c r="H132" i="2" l="1"/>
  <c r="F133" i="2"/>
  <c r="G132" i="2"/>
  <c r="H133" i="2" l="1"/>
  <c r="G133" i="2"/>
  <c r="F134" i="2"/>
  <c r="H134" i="2" l="1"/>
  <c r="G134" i="2"/>
  <c r="F135" i="2"/>
  <c r="H135" i="2" l="1"/>
  <c r="G135" i="2"/>
  <c r="F136" i="2"/>
  <c r="H136" i="2" l="1"/>
  <c r="G136" i="2"/>
  <c r="F137" i="2"/>
  <c r="H137" i="2" l="1"/>
  <c r="G137" i="2"/>
  <c r="F138" i="2"/>
  <c r="H138" i="2" l="1"/>
  <c r="G138" i="2"/>
  <c r="F139" i="2"/>
  <c r="H139" i="2" l="1"/>
  <c r="G139" i="2"/>
  <c r="F140" i="2"/>
  <c r="H140" i="2" l="1"/>
  <c r="G140" i="2"/>
  <c r="F141" i="2"/>
  <c r="H141" i="2" l="1"/>
  <c r="G141" i="2"/>
  <c r="F142" i="2"/>
  <c r="H142" i="2" l="1"/>
  <c r="G142" i="2"/>
  <c r="F143" i="2"/>
  <c r="H143" i="2" l="1"/>
  <c r="G143" i="2"/>
  <c r="F144" i="2"/>
  <c r="H144" i="2" l="1"/>
  <c r="G144" i="2"/>
  <c r="F145" i="2"/>
  <c r="H145" i="2" l="1"/>
  <c r="G145" i="2"/>
  <c r="F146" i="2"/>
  <c r="H146" i="2" l="1"/>
  <c r="G146" i="2"/>
  <c r="F147" i="2"/>
  <c r="H147" i="2" l="1"/>
  <c r="G147" i="2"/>
  <c r="F148" i="2"/>
  <c r="H148" i="2" l="1"/>
  <c r="G148" i="2"/>
  <c r="F149" i="2"/>
  <c r="H149" i="2" l="1"/>
  <c r="G149" i="2"/>
  <c r="F150" i="2"/>
  <c r="H150" i="2" l="1"/>
  <c r="G150" i="2"/>
  <c r="F151" i="2"/>
  <c r="H151" i="2" l="1"/>
  <c r="G151" i="2"/>
  <c r="F152" i="2"/>
  <c r="H152" i="2" l="1"/>
  <c r="G152" i="2"/>
  <c r="F153" i="2"/>
  <c r="H153" i="2" l="1"/>
  <c r="G153" i="2"/>
  <c r="F154" i="2"/>
  <c r="H154" i="2" l="1"/>
  <c r="G154" i="2"/>
  <c r="F155" i="2"/>
  <c r="H155" i="2" l="1"/>
  <c r="G155" i="2"/>
  <c r="F156" i="2"/>
  <c r="H156" i="2" l="1"/>
  <c r="G156" i="2"/>
  <c r="F157" i="2"/>
  <c r="H157" i="2" l="1"/>
  <c r="G157" i="2"/>
  <c r="F158" i="2"/>
  <c r="H158" i="2" l="1"/>
  <c r="G158" i="2"/>
  <c r="F159" i="2"/>
  <c r="H159" i="2" l="1"/>
  <c r="G159" i="2"/>
  <c r="F160" i="2"/>
  <c r="H160" i="2" l="1"/>
  <c r="G160" i="2"/>
  <c r="F161" i="2"/>
  <c r="H161" i="2" l="1"/>
  <c r="G161" i="2"/>
  <c r="F162" i="2"/>
  <c r="H162" i="2" l="1"/>
  <c r="G162" i="2"/>
  <c r="F163" i="2"/>
  <c r="H163" i="2" l="1"/>
  <c r="G163" i="2"/>
  <c r="F164" i="2"/>
  <c r="H164" i="2" l="1"/>
  <c r="F165" i="2"/>
  <c r="G164" i="2"/>
  <c r="H165" i="2" l="1"/>
  <c r="G165" i="2"/>
  <c r="F166" i="2"/>
  <c r="H166" i="2" l="1"/>
  <c r="G166" i="2"/>
  <c r="F167" i="2"/>
  <c r="H167" i="2" l="1"/>
  <c r="G167" i="2"/>
  <c r="F168" i="2"/>
  <c r="H168" i="2" l="1"/>
  <c r="G168" i="2"/>
  <c r="F169" i="2"/>
  <c r="H169" i="2" l="1"/>
  <c r="G169" i="2"/>
  <c r="F170" i="2"/>
  <c r="H170" i="2" l="1"/>
  <c r="G170" i="2"/>
  <c r="F171" i="2"/>
  <c r="H171" i="2" l="1"/>
  <c r="F172" i="2"/>
  <c r="G171" i="2"/>
  <c r="H172" i="2" l="1"/>
  <c r="G172" i="2"/>
  <c r="F173" i="2"/>
  <c r="H173" i="2" l="1"/>
  <c r="G173" i="2"/>
  <c r="F174" i="2"/>
  <c r="H174" i="2" l="1"/>
  <c r="F175" i="2"/>
  <c r="G174" i="2"/>
  <c r="H175" i="2" l="1"/>
  <c r="G175" i="2"/>
  <c r="F176" i="2"/>
  <c r="H176" i="2" l="1"/>
  <c r="G176" i="2"/>
  <c r="F177" i="2"/>
  <c r="H177" i="2" l="1"/>
  <c r="G177" i="2"/>
  <c r="F178" i="2"/>
  <c r="H178" i="2" l="1"/>
  <c r="G178" i="2"/>
  <c r="F179" i="2"/>
  <c r="H179" i="2" l="1"/>
  <c r="G179" i="2"/>
  <c r="F180" i="2"/>
  <c r="H180" i="2" l="1"/>
  <c r="G180" i="2"/>
  <c r="F181" i="2"/>
  <c r="H181" i="2" l="1"/>
  <c r="G181" i="2"/>
  <c r="F182" i="2"/>
  <c r="H182" i="2" l="1"/>
  <c r="G182" i="2"/>
  <c r="F183" i="2"/>
  <c r="H183" i="2" l="1"/>
  <c r="G183" i="2"/>
  <c r="F184" i="2"/>
  <c r="H184" i="2" l="1"/>
  <c r="G184" i="2"/>
  <c r="F185" i="2"/>
  <c r="H185" i="2" l="1"/>
  <c r="G185" i="2"/>
  <c r="F186" i="2"/>
  <c r="H186" i="2" l="1"/>
  <c r="G186" i="2"/>
  <c r="F187" i="2"/>
  <c r="H187" i="2" l="1"/>
  <c r="G187" i="2"/>
  <c r="F188" i="2"/>
  <c r="H188" i="2" l="1"/>
  <c r="G188" i="2"/>
  <c r="F189" i="2"/>
  <c r="H189" i="2" l="1"/>
  <c r="G189" i="2"/>
  <c r="F190" i="2"/>
  <c r="H190" i="2" l="1"/>
  <c r="G190" i="2"/>
  <c r="F191" i="2"/>
  <c r="H191" i="2" l="1"/>
  <c r="G191" i="2"/>
  <c r="F192" i="2"/>
  <c r="H192" i="2" l="1"/>
  <c r="F193" i="2"/>
  <c r="G192" i="2"/>
  <c r="H193" i="2" l="1"/>
  <c r="G193" i="2"/>
  <c r="F194" i="2"/>
  <c r="H194" i="2" l="1"/>
  <c r="G194" i="2"/>
  <c r="F195" i="2"/>
  <c r="H195" i="2" l="1"/>
  <c r="G195" i="2"/>
  <c r="F196" i="2"/>
  <c r="H196" i="2" l="1"/>
  <c r="G196" i="2"/>
  <c r="F197" i="2"/>
  <c r="H197" i="2" l="1"/>
  <c r="G197" i="2"/>
  <c r="F198" i="2"/>
  <c r="H198" i="2" l="1"/>
  <c r="G198" i="2"/>
  <c r="F199" i="2"/>
  <c r="H199" i="2" l="1"/>
  <c r="G199" i="2"/>
  <c r="F200" i="2"/>
  <c r="H200" i="2" l="1"/>
  <c r="G200" i="2"/>
  <c r="F201" i="2"/>
  <c r="H201" i="2" l="1"/>
  <c r="F202" i="2"/>
  <c r="G201" i="2"/>
  <c r="H202" i="2" l="1"/>
  <c r="G202" i="2"/>
  <c r="F203" i="2"/>
  <c r="H203" i="2" l="1"/>
  <c r="G203" i="2"/>
  <c r="F204" i="2"/>
  <c r="H204" i="2" l="1"/>
  <c r="G204" i="2"/>
  <c r="F205" i="2"/>
  <c r="H205" i="2" l="1"/>
  <c r="G205" i="2"/>
  <c r="F206" i="2"/>
  <c r="H206" i="2" l="1"/>
  <c r="G206" i="2"/>
  <c r="F207" i="2"/>
  <c r="H207" i="2" l="1"/>
  <c r="G207" i="2"/>
  <c r="F208" i="2"/>
  <c r="H208" i="2" l="1"/>
  <c r="G208" i="2"/>
  <c r="F209" i="2"/>
  <c r="H209" i="2" l="1"/>
  <c r="G209" i="2"/>
  <c r="F210" i="2"/>
  <c r="H210" i="2" l="1"/>
  <c r="G210" i="2"/>
  <c r="F211" i="2"/>
  <c r="H211" i="2" l="1"/>
  <c r="G211" i="2"/>
  <c r="F212" i="2"/>
  <c r="H212" i="2" l="1"/>
  <c r="G212" i="2"/>
  <c r="F213" i="2"/>
  <c r="H213" i="2" l="1"/>
  <c r="G213" i="2"/>
  <c r="F214" i="2"/>
  <c r="H214" i="2" l="1"/>
  <c r="F215" i="2"/>
  <c r="G214" i="2"/>
  <c r="H215" i="2" l="1"/>
  <c r="G215" i="2"/>
  <c r="F216" i="2"/>
  <c r="H216" i="2" l="1"/>
  <c r="G216" i="2"/>
  <c r="F217" i="2"/>
  <c r="H217" i="2" l="1"/>
  <c r="G217" i="2"/>
  <c r="F218" i="2"/>
  <c r="H218" i="2" l="1"/>
  <c r="G218" i="2"/>
  <c r="F219" i="2"/>
  <c r="H219" i="2" l="1"/>
  <c r="G219" i="2"/>
  <c r="F220" i="2"/>
  <c r="H220" i="2" l="1"/>
  <c r="G220" i="2"/>
  <c r="F221" i="2"/>
  <c r="H221" i="2" l="1"/>
  <c r="G221" i="2"/>
  <c r="F222" i="2"/>
  <c r="H222" i="2" l="1"/>
  <c r="G222" i="2"/>
  <c r="F223" i="2"/>
  <c r="H223" i="2" l="1"/>
  <c r="G223" i="2"/>
  <c r="F224" i="2"/>
  <c r="H224" i="2" l="1"/>
  <c r="G224" i="2"/>
  <c r="F225" i="2"/>
  <c r="H225" i="2" l="1"/>
  <c r="G225" i="2"/>
  <c r="F226" i="2"/>
  <c r="H226" i="2" l="1"/>
  <c r="G226" i="2"/>
  <c r="F227" i="2"/>
  <c r="H227" i="2" l="1"/>
  <c r="G227" i="2"/>
  <c r="F228" i="2"/>
  <c r="H228" i="2" l="1"/>
  <c r="G228" i="2"/>
  <c r="F229" i="2"/>
  <c r="H229" i="2" l="1"/>
  <c r="G229" i="2"/>
  <c r="F230" i="2"/>
  <c r="H230" i="2" l="1"/>
  <c r="G230" i="2"/>
  <c r="F231" i="2"/>
  <c r="H231" i="2" l="1"/>
  <c r="G231" i="2"/>
  <c r="F232" i="2"/>
  <c r="H232" i="2" l="1"/>
  <c r="G232" i="2"/>
  <c r="F233" i="2"/>
  <c r="H233" i="2" l="1"/>
  <c r="G233" i="2"/>
  <c r="F234" i="2"/>
  <c r="H234" i="2" l="1"/>
  <c r="G234" i="2"/>
  <c r="F235" i="2"/>
  <c r="H235" i="2" l="1"/>
  <c r="G235" i="2"/>
  <c r="F236" i="2"/>
  <c r="H236" i="2" l="1"/>
  <c r="G236" i="2"/>
  <c r="F237" i="2"/>
  <c r="H237" i="2" l="1"/>
  <c r="F238" i="2"/>
  <c r="G237" i="2"/>
  <c r="H238" i="2" l="1"/>
  <c r="G238" i="2"/>
  <c r="F239" i="2"/>
  <c r="H239" i="2" l="1"/>
  <c r="G239" i="2"/>
  <c r="F240" i="2"/>
  <c r="H240" i="2" l="1"/>
  <c r="G240" i="2"/>
  <c r="F241" i="2"/>
  <c r="H241" i="2" l="1"/>
  <c r="G241" i="2"/>
  <c r="F242" i="2"/>
  <c r="H242" i="2" l="1"/>
  <c r="G242" i="2"/>
  <c r="F243" i="2"/>
  <c r="H243" i="2" l="1"/>
  <c r="G243" i="2"/>
  <c r="F244" i="2"/>
  <c r="H244" i="2" l="1"/>
  <c r="G244" i="2"/>
  <c r="F245" i="2"/>
  <c r="H245" i="2" l="1"/>
  <c r="G245" i="2"/>
  <c r="F246" i="2"/>
  <c r="H246" i="2" l="1"/>
  <c r="G246" i="2"/>
  <c r="F247" i="2"/>
  <c r="H247" i="2" l="1"/>
  <c r="G247" i="2"/>
  <c r="F248" i="2"/>
  <c r="H248" i="2" l="1"/>
  <c r="G248" i="2"/>
  <c r="F249" i="2"/>
  <c r="H249" i="2" l="1"/>
  <c r="G249" i="2"/>
  <c r="F250" i="2"/>
  <c r="H250" i="2" l="1"/>
  <c r="F251" i="2"/>
  <c r="G250" i="2"/>
  <c r="H251" i="2" l="1"/>
  <c r="F252" i="2"/>
  <c r="G251" i="2"/>
  <c r="H252" i="2" l="1"/>
  <c r="G252" i="2"/>
  <c r="F253" i="2"/>
  <c r="H253" i="2" l="1"/>
  <c r="F254" i="2"/>
  <c r="G253" i="2"/>
  <c r="H254" i="2" l="1"/>
  <c r="F255" i="2"/>
  <c r="G254" i="2"/>
  <c r="H255" i="2" l="1"/>
  <c r="G255" i="2"/>
  <c r="F256" i="2"/>
  <c r="H256" i="2" l="1"/>
  <c r="G256" i="2"/>
  <c r="F257" i="2"/>
  <c r="H257" i="2" l="1"/>
  <c r="G257" i="2"/>
  <c r="F258" i="2"/>
  <c r="H258" i="2" l="1"/>
  <c r="G258" i="2"/>
  <c r="F259" i="2"/>
  <c r="H259" i="2" l="1"/>
  <c r="G259" i="2"/>
  <c r="F260" i="2"/>
  <c r="H260" i="2" l="1"/>
  <c r="G260" i="2"/>
  <c r="F261" i="2"/>
  <c r="H261" i="2" l="1"/>
  <c r="G261" i="2"/>
  <c r="F262" i="2"/>
  <c r="H262" i="2" l="1"/>
  <c r="G262" i="2"/>
  <c r="F263" i="2"/>
  <c r="H263" i="2" l="1"/>
  <c r="G263" i="2"/>
  <c r="F264" i="2"/>
  <c r="H264" i="2" l="1"/>
  <c r="G264" i="2"/>
  <c r="F265" i="2"/>
  <c r="H265" i="2" l="1"/>
  <c r="G265" i="2"/>
  <c r="F266" i="2"/>
  <c r="H266" i="2" l="1"/>
  <c r="G266" i="2"/>
  <c r="F267" i="2"/>
  <c r="H267" i="2" l="1"/>
  <c r="G267" i="2"/>
  <c r="F268" i="2"/>
  <c r="H268" i="2" l="1"/>
  <c r="G268" i="2"/>
  <c r="F269" i="2"/>
  <c r="H269" i="2" l="1"/>
  <c r="G269" i="2"/>
  <c r="F270" i="2"/>
  <c r="H270" i="2" l="1"/>
  <c r="G270" i="2"/>
  <c r="F271" i="2"/>
  <c r="H271" i="2" l="1"/>
  <c r="G271" i="2"/>
  <c r="F272" i="2"/>
  <c r="H272" i="2" l="1"/>
  <c r="G272" i="2"/>
  <c r="F273" i="2"/>
  <c r="H273" i="2" l="1"/>
  <c r="G273" i="2"/>
  <c r="F274" i="2"/>
  <c r="H274" i="2" l="1"/>
  <c r="G274" i="2"/>
  <c r="F275" i="2"/>
  <c r="H275" i="2" l="1"/>
  <c r="G275" i="2"/>
  <c r="F276" i="2"/>
  <c r="H276" i="2" l="1"/>
  <c r="G276" i="2"/>
  <c r="F277" i="2"/>
  <c r="H277" i="2" l="1"/>
  <c r="G277" i="2"/>
  <c r="F278" i="2"/>
  <c r="H278" i="2" l="1"/>
  <c r="F279" i="2"/>
  <c r="G278" i="2"/>
  <c r="H279" i="2" l="1"/>
  <c r="G279" i="2"/>
  <c r="F280" i="2"/>
  <c r="H280" i="2" l="1"/>
  <c r="F281" i="2"/>
  <c r="G280" i="2"/>
  <c r="H281" i="2" l="1"/>
  <c r="G281" i="2"/>
  <c r="F282" i="2"/>
  <c r="H282" i="2" l="1"/>
  <c r="G282" i="2"/>
  <c r="F283" i="2"/>
  <c r="H283" i="2" l="1"/>
  <c r="G283" i="2"/>
  <c r="F284" i="2"/>
  <c r="H284" i="2" l="1"/>
  <c r="G284" i="2"/>
  <c r="F285" i="2"/>
  <c r="H285" i="2" l="1"/>
  <c r="G285" i="2"/>
  <c r="F286" i="2"/>
  <c r="H286" i="2" l="1"/>
  <c r="F287" i="2"/>
  <c r="G286" i="2"/>
  <c r="H287" i="2" l="1"/>
  <c r="G287" i="2"/>
  <c r="F288" i="2"/>
  <c r="H288" i="2" l="1"/>
  <c r="G288" i="2"/>
  <c r="F289" i="2"/>
  <c r="H289" i="2" l="1"/>
  <c r="G289" i="2"/>
  <c r="F290" i="2"/>
  <c r="H290" i="2" l="1"/>
  <c r="G290" i="2"/>
  <c r="F291" i="2"/>
  <c r="H291" i="2" l="1"/>
  <c r="G291" i="2"/>
  <c r="F292" i="2"/>
  <c r="H292" i="2" l="1"/>
  <c r="G292" i="2"/>
  <c r="F293" i="2"/>
  <c r="H293" i="2" l="1"/>
  <c r="F294" i="2"/>
  <c r="G293" i="2"/>
  <c r="H294" i="2" l="1"/>
  <c r="G294" i="2"/>
  <c r="F295" i="2"/>
  <c r="H295" i="2" l="1"/>
  <c r="G295" i="2"/>
  <c r="F296" i="2"/>
  <c r="H296" i="2" l="1"/>
  <c r="G296" i="2"/>
  <c r="F297" i="2"/>
  <c r="H297" i="2" l="1"/>
  <c r="G297" i="2"/>
  <c r="F298" i="2"/>
  <c r="H298" i="2" l="1"/>
  <c r="G298" i="2"/>
  <c r="F299" i="2"/>
  <c r="H299" i="2" l="1"/>
  <c r="G299" i="2"/>
  <c r="F300" i="2"/>
  <c r="H300" i="2" l="1"/>
  <c r="G300" i="2"/>
  <c r="F301" i="2"/>
  <c r="H301" i="2" l="1"/>
  <c r="G301" i="2"/>
  <c r="F302" i="2"/>
  <c r="H302" i="2" l="1"/>
  <c r="G302" i="2"/>
  <c r="F303" i="2"/>
  <c r="H303" i="2" l="1"/>
  <c r="F304" i="2"/>
  <c r="G303" i="2"/>
  <c r="H304" i="2" l="1"/>
  <c r="G304" i="2"/>
  <c r="F305" i="2"/>
  <c r="H305" i="2" l="1"/>
  <c r="F306" i="2"/>
  <c r="G305" i="2"/>
  <c r="H306" i="2" l="1"/>
  <c r="G306" i="2"/>
  <c r="F307" i="2"/>
  <c r="H307" i="2" l="1"/>
  <c r="G307" i="2"/>
  <c r="F308" i="2"/>
  <c r="H308" i="2" l="1"/>
  <c r="G308" i="2"/>
  <c r="F309" i="2"/>
  <c r="H309" i="2" l="1"/>
  <c r="G309" i="2"/>
  <c r="F310" i="2"/>
  <c r="H310" i="2" l="1"/>
  <c r="G310" i="2"/>
  <c r="F311" i="2"/>
  <c r="H311" i="2" l="1"/>
  <c r="G311" i="2"/>
  <c r="F312" i="2"/>
  <c r="H312" i="2" l="1"/>
  <c r="G312" i="2"/>
  <c r="F313" i="2"/>
  <c r="H313" i="2" l="1"/>
  <c r="F314" i="2"/>
  <c r="G313" i="2"/>
  <c r="H314" i="2" l="1"/>
  <c r="G314" i="2"/>
  <c r="F315" i="2"/>
  <c r="H315" i="2" l="1"/>
  <c r="F316" i="2"/>
  <c r="G315" i="2"/>
  <c r="H316" i="2" l="1"/>
  <c r="G316" i="2"/>
  <c r="F317" i="2"/>
  <c r="H317" i="2" l="1"/>
  <c r="G317" i="2"/>
  <c r="F318" i="2"/>
  <c r="H318" i="2" l="1"/>
  <c r="F319" i="2"/>
  <c r="G318" i="2"/>
  <c r="H319" i="2" l="1"/>
  <c r="G319" i="2"/>
  <c r="F320" i="2"/>
  <c r="H320" i="2" l="1"/>
  <c r="F321" i="2"/>
  <c r="G320" i="2"/>
  <c r="H321" i="2" l="1"/>
  <c r="G321" i="2"/>
  <c r="F322" i="2"/>
  <c r="H322" i="2" l="1"/>
  <c r="G322" i="2"/>
  <c r="F323" i="2"/>
  <c r="H323" i="2" l="1"/>
  <c r="G323" i="2"/>
  <c r="F324" i="2"/>
  <c r="H324" i="2" l="1"/>
  <c r="G324" i="2"/>
  <c r="F325" i="2"/>
  <c r="H325" i="2" l="1"/>
  <c r="G325" i="2"/>
  <c r="F326" i="2"/>
  <c r="H326" i="2" l="1"/>
  <c r="G326" i="2"/>
  <c r="F327" i="2"/>
  <c r="H327" i="2" l="1"/>
  <c r="G327" i="2"/>
  <c r="F328" i="2"/>
  <c r="H328" i="2" l="1"/>
  <c r="G328" i="2"/>
  <c r="F329" i="2"/>
  <c r="H329" i="2" l="1"/>
  <c r="G329" i="2"/>
  <c r="F330" i="2"/>
  <c r="H330" i="2" l="1"/>
  <c r="G330" i="2"/>
  <c r="F331" i="2"/>
  <c r="H331" i="2" l="1"/>
  <c r="G331" i="2"/>
  <c r="F332" i="2"/>
  <c r="H332" i="2" l="1"/>
  <c r="G332" i="2"/>
  <c r="F333" i="2"/>
  <c r="H333" i="2" l="1"/>
  <c r="G333" i="2"/>
  <c r="F334" i="2"/>
  <c r="H334" i="2" l="1"/>
  <c r="G334" i="2"/>
  <c r="F335" i="2"/>
  <c r="H335" i="2" l="1"/>
  <c r="G335" i="2"/>
  <c r="F336" i="2"/>
  <c r="H336" i="2" l="1"/>
  <c r="F337" i="2"/>
  <c r="G336" i="2"/>
  <c r="H337" i="2" l="1"/>
  <c r="G337" i="2"/>
  <c r="F338" i="2"/>
  <c r="H338" i="2" l="1"/>
  <c r="G338" i="2"/>
  <c r="F339" i="2"/>
  <c r="H339" i="2" l="1"/>
  <c r="G339" i="2"/>
  <c r="F340" i="2"/>
  <c r="H340" i="2" l="1"/>
  <c r="G340" i="2"/>
  <c r="F341" i="2"/>
  <c r="H341" i="2" l="1"/>
  <c r="G341" i="2"/>
  <c r="F342" i="2"/>
  <c r="H342" i="2" l="1"/>
  <c r="G342" i="2"/>
  <c r="F343" i="2"/>
  <c r="H343" i="2" l="1"/>
  <c r="G343" i="2"/>
  <c r="F344" i="2"/>
  <c r="H344" i="2" l="1"/>
  <c r="G344" i="2"/>
  <c r="F345" i="2"/>
  <c r="H345" i="2" l="1"/>
  <c r="G345" i="2"/>
  <c r="F346" i="2"/>
  <c r="H346" i="2" l="1"/>
  <c r="G346" i="2"/>
  <c r="F347" i="2"/>
  <c r="H347" i="2" l="1"/>
  <c r="G347" i="2"/>
  <c r="F348" i="2"/>
  <c r="H348" i="2" l="1"/>
  <c r="F349" i="2"/>
  <c r="G348" i="2"/>
  <c r="H349" i="2" l="1"/>
  <c r="F350" i="2"/>
  <c r="G349" i="2"/>
  <c r="H350" i="2" l="1"/>
  <c r="F351" i="2"/>
  <c r="G350" i="2"/>
  <c r="H351" i="2" l="1"/>
  <c r="G351" i="2"/>
  <c r="F352" i="2"/>
  <c r="H352" i="2" l="1"/>
  <c r="G352" i="2"/>
  <c r="F353" i="2"/>
  <c r="H353" i="2" l="1"/>
  <c r="G353" i="2"/>
  <c r="F354" i="2"/>
  <c r="H354" i="2" l="1"/>
  <c r="G354" i="2"/>
  <c r="F355" i="2"/>
  <c r="H355" i="2" l="1"/>
  <c r="G355" i="2"/>
  <c r="F356" i="2"/>
  <c r="H356" i="2" l="1"/>
  <c r="G356" i="2"/>
  <c r="F357" i="2"/>
  <c r="H357" i="2" l="1"/>
  <c r="G357" i="2"/>
  <c r="F358" i="2"/>
  <c r="H358" i="2" l="1"/>
  <c r="G358" i="2"/>
  <c r="F359" i="2"/>
  <c r="H359" i="2" l="1"/>
  <c r="G359" i="2"/>
  <c r="F360" i="2"/>
  <c r="H360" i="2" l="1"/>
  <c r="G360" i="2"/>
  <c r="F361" i="2"/>
  <c r="H361" i="2" l="1"/>
  <c r="G361" i="2"/>
  <c r="F362" i="2"/>
  <c r="H362" i="2" l="1"/>
  <c r="G362" i="2"/>
  <c r="F363" i="2"/>
  <c r="H363" i="2" l="1"/>
  <c r="G363" i="2"/>
  <c r="F364" i="2"/>
  <c r="H364" i="2" l="1"/>
  <c r="G364" i="2"/>
  <c r="F365" i="2"/>
  <c r="H365" i="2" l="1"/>
  <c r="G365" i="2"/>
  <c r="F366" i="2"/>
  <c r="H366" i="2" l="1"/>
  <c r="G366" i="2"/>
  <c r="F367" i="2"/>
  <c r="H367" i="2" l="1"/>
  <c r="G367" i="2"/>
  <c r="F368" i="2"/>
  <c r="H368" i="2" l="1"/>
  <c r="G368" i="2"/>
  <c r="F369" i="2"/>
  <c r="H369" i="2" l="1"/>
  <c r="G369" i="2"/>
  <c r="F370" i="2"/>
  <c r="H370" i="2" l="1"/>
  <c r="G370" i="2"/>
  <c r="F371" i="2"/>
  <c r="H371" i="2" l="1"/>
  <c r="G371" i="2"/>
  <c r="F372" i="2"/>
  <c r="H372" i="2" l="1"/>
  <c r="G372" i="2"/>
  <c r="F373" i="2"/>
  <c r="H373" i="2" l="1"/>
  <c r="G373" i="2"/>
  <c r="F374" i="2"/>
  <c r="H374" i="2" l="1"/>
  <c r="G374" i="2"/>
  <c r="F375" i="2"/>
  <c r="H375" i="2" l="1"/>
  <c r="G375" i="2"/>
  <c r="F376" i="2"/>
  <c r="H376" i="2" l="1"/>
  <c r="G376" i="2"/>
  <c r="F377" i="2"/>
  <c r="H377" i="2" l="1"/>
  <c r="G377" i="2"/>
  <c r="F378" i="2"/>
  <c r="H378" i="2" l="1"/>
  <c r="G378" i="2"/>
  <c r="F379" i="2"/>
  <c r="H379" i="2" l="1"/>
  <c r="G379" i="2"/>
  <c r="F380" i="2"/>
  <c r="H380" i="2" l="1"/>
  <c r="G380" i="2"/>
  <c r="F381" i="2"/>
  <c r="H381" i="2" l="1"/>
  <c r="G381" i="2"/>
  <c r="F382" i="2"/>
  <c r="H382" i="2" l="1"/>
  <c r="G382" i="2"/>
  <c r="F383" i="2"/>
  <c r="H383" i="2" l="1"/>
  <c r="G383" i="2"/>
  <c r="F384" i="2"/>
  <c r="H384" i="2" l="1"/>
  <c r="G384" i="2"/>
  <c r="F385" i="2"/>
  <c r="H385" i="2" l="1"/>
  <c r="G385" i="2"/>
  <c r="F386" i="2"/>
  <c r="H386" i="2" l="1"/>
  <c r="F387" i="2"/>
  <c r="G386" i="2"/>
  <c r="H387" i="2" l="1"/>
  <c r="G387" i="2"/>
  <c r="F388" i="2"/>
  <c r="H388" i="2" l="1"/>
  <c r="G388" i="2"/>
  <c r="F389" i="2"/>
  <c r="H389" i="2" l="1"/>
  <c r="G389" i="2"/>
  <c r="F390" i="2"/>
  <c r="H390" i="2" l="1"/>
  <c r="G390" i="2"/>
  <c r="F391" i="2"/>
  <c r="H391" i="2" l="1"/>
  <c r="F392" i="2"/>
  <c r="G391" i="2"/>
  <c r="H392" i="2" l="1"/>
  <c r="G392" i="2"/>
  <c r="F393" i="2"/>
  <c r="H393" i="2" l="1"/>
  <c r="G393" i="2"/>
  <c r="F394" i="2"/>
  <c r="H394" i="2" l="1"/>
  <c r="G394" i="2"/>
  <c r="F395" i="2"/>
  <c r="H395" i="2" l="1"/>
  <c r="F396" i="2"/>
  <c r="G395" i="2"/>
  <c r="H396" i="2" l="1"/>
  <c r="G396" i="2"/>
  <c r="F397" i="2"/>
  <c r="H397" i="2" l="1"/>
  <c r="G397" i="2"/>
  <c r="F398" i="2"/>
  <c r="H398" i="2" l="1"/>
  <c r="G398" i="2"/>
  <c r="F399" i="2"/>
  <c r="H399" i="2" l="1"/>
  <c r="G399" i="2"/>
  <c r="F400" i="2"/>
  <c r="H400" i="2" l="1"/>
  <c r="G400" i="2"/>
  <c r="F401" i="2"/>
  <c r="H401" i="2" l="1"/>
  <c r="G401" i="2"/>
  <c r="F402" i="2"/>
  <c r="H402" i="2" l="1"/>
  <c r="G402" i="2"/>
  <c r="F403" i="2"/>
  <c r="H403" i="2" l="1"/>
  <c r="G403" i="2"/>
  <c r="F404" i="2"/>
  <c r="H404" i="2" l="1"/>
  <c r="G404" i="2"/>
  <c r="F405" i="2"/>
  <c r="H405" i="2" l="1"/>
  <c r="G405" i="2"/>
  <c r="F406" i="2"/>
  <c r="H406" i="2" l="1"/>
  <c r="F407" i="2"/>
  <c r="G406" i="2"/>
  <c r="H407" i="2" l="1"/>
  <c r="G407" i="2"/>
  <c r="F408" i="2"/>
  <c r="H408" i="2" l="1"/>
  <c r="G408" i="2"/>
  <c r="F409" i="2"/>
  <c r="H409" i="2" l="1"/>
  <c r="G409" i="2"/>
  <c r="F410" i="2"/>
  <c r="H410" i="2" l="1"/>
  <c r="G410" i="2"/>
  <c r="F411" i="2"/>
  <c r="H411" i="2" l="1"/>
  <c r="G411" i="2"/>
  <c r="F412" i="2"/>
  <c r="H412" i="2" l="1"/>
  <c r="G412" i="2"/>
  <c r="F413" i="2"/>
  <c r="H413" i="2" l="1"/>
  <c r="G413" i="2"/>
  <c r="F414" i="2"/>
  <c r="H414" i="2" l="1"/>
  <c r="G414" i="2"/>
  <c r="F415" i="2"/>
  <c r="H415" i="2" l="1"/>
  <c r="G415" i="2"/>
  <c r="F416" i="2"/>
  <c r="H416" i="2" l="1"/>
  <c r="G416" i="2"/>
  <c r="F417" i="2"/>
  <c r="H417" i="2" l="1"/>
  <c r="G417" i="2"/>
  <c r="F418" i="2"/>
  <c r="H418" i="2" l="1"/>
  <c r="G418" i="2"/>
  <c r="F419" i="2"/>
  <c r="H419" i="2" l="1"/>
  <c r="G419" i="2"/>
  <c r="F420" i="2"/>
  <c r="H420" i="2" l="1"/>
  <c r="G420" i="2"/>
  <c r="F421" i="2"/>
  <c r="H421" i="2" l="1"/>
  <c r="G421" i="2"/>
  <c r="F422" i="2"/>
  <c r="H422" i="2" l="1"/>
  <c r="G422" i="2"/>
  <c r="F423" i="2"/>
  <c r="H423" i="2" l="1"/>
  <c r="G423" i="2"/>
  <c r="F424" i="2"/>
  <c r="H424" i="2" l="1"/>
  <c r="G424" i="2"/>
  <c r="F425" i="2"/>
  <c r="H425" i="2" l="1"/>
  <c r="G425" i="2"/>
  <c r="F426" i="2"/>
  <c r="H426" i="2" l="1"/>
  <c r="G426" i="2"/>
  <c r="F427" i="2"/>
  <c r="H427" i="2" l="1"/>
  <c r="F428" i="2"/>
  <c r="G427" i="2"/>
  <c r="H428" i="2" l="1"/>
  <c r="G428" i="2"/>
  <c r="F429" i="2"/>
  <c r="H429" i="2" l="1"/>
  <c r="F430" i="2"/>
  <c r="G429" i="2"/>
  <c r="H430" i="2" l="1"/>
  <c r="G430" i="2"/>
  <c r="F431" i="2"/>
  <c r="H431" i="2" l="1"/>
  <c r="G431" i="2"/>
  <c r="F432" i="2"/>
  <c r="H432" i="2" l="1"/>
  <c r="G432" i="2"/>
  <c r="F433" i="2"/>
  <c r="H433" i="2" l="1"/>
  <c r="G433" i="2"/>
  <c r="F434" i="2"/>
  <c r="H434" i="2" l="1"/>
  <c r="G434" i="2"/>
  <c r="F435" i="2"/>
  <c r="H435" i="2" l="1"/>
  <c r="G435" i="2"/>
  <c r="F436" i="2"/>
  <c r="H436" i="2" l="1"/>
  <c r="G436" i="2"/>
  <c r="F437" i="2"/>
  <c r="H437" i="2" l="1"/>
  <c r="G437" i="2"/>
  <c r="F438" i="2"/>
  <c r="H438" i="2" l="1"/>
  <c r="G438" i="2"/>
  <c r="F439" i="2"/>
  <c r="H439" i="2" l="1"/>
  <c r="G439" i="2"/>
  <c r="F440" i="2"/>
  <c r="H440" i="2" l="1"/>
  <c r="G440" i="2"/>
  <c r="F441" i="2"/>
  <c r="H441" i="2" l="1"/>
  <c r="G441" i="2"/>
  <c r="F442" i="2"/>
  <c r="H442" i="2" l="1"/>
  <c r="F443" i="2"/>
  <c r="G442" i="2"/>
  <c r="H443" i="2" l="1"/>
  <c r="G443" i="2"/>
  <c r="F444" i="2"/>
  <c r="H444" i="2" l="1"/>
  <c r="G444" i="2"/>
  <c r="F445" i="2"/>
  <c r="H445" i="2" l="1"/>
  <c r="G445" i="2"/>
  <c r="F446" i="2"/>
  <c r="H446" i="2" l="1"/>
  <c r="G446" i="2"/>
  <c r="F447" i="2"/>
  <c r="H447" i="2" l="1"/>
  <c r="G447" i="2"/>
  <c r="F448" i="2"/>
  <c r="H448" i="2" l="1"/>
  <c r="G448" i="2"/>
  <c r="F449" i="2"/>
  <c r="H449" i="2" l="1"/>
  <c r="G449" i="2"/>
  <c r="F450" i="2"/>
  <c r="H450" i="2" l="1"/>
  <c r="G450" i="2"/>
  <c r="F451" i="2"/>
  <c r="H451" i="2" l="1"/>
  <c r="G451" i="2"/>
  <c r="F452" i="2"/>
  <c r="H452" i="2" l="1"/>
  <c r="G452" i="2"/>
  <c r="F453" i="2"/>
  <c r="H453" i="2" l="1"/>
  <c r="G453" i="2"/>
  <c r="F454" i="2"/>
  <c r="H454" i="2" l="1"/>
  <c r="G454" i="2"/>
  <c r="F455" i="2"/>
  <c r="H455" i="2" l="1"/>
  <c r="G455" i="2"/>
  <c r="F456" i="2"/>
  <c r="H456" i="2" l="1"/>
  <c r="G456" i="2"/>
  <c r="F457" i="2"/>
  <c r="H457" i="2" l="1"/>
  <c r="G457" i="2"/>
  <c r="F458" i="2"/>
  <c r="H458" i="2" l="1"/>
  <c r="F459" i="2"/>
  <c r="G458" i="2"/>
  <c r="H459" i="2" l="1"/>
  <c r="G459" i="2"/>
  <c r="F460" i="2"/>
  <c r="H460" i="2" l="1"/>
  <c r="G460" i="2"/>
  <c r="F461" i="2"/>
  <c r="H461" i="2" l="1"/>
  <c r="G461" i="2"/>
  <c r="F462" i="2"/>
  <c r="H462" i="2" l="1"/>
  <c r="G462" i="2"/>
  <c r="F463" i="2"/>
  <c r="H463" i="2" l="1"/>
  <c r="G463" i="2"/>
  <c r="F464" i="2"/>
  <c r="H464" i="2" l="1"/>
  <c r="G464" i="2"/>
  <c r="F465" i="2"/>
  <c r="H465" i="2" l="1"/>
  <c r="G465" i="2"/>
  <c r="F466" i="2"/>
  <c r="H466" i="2" l="1"/>
  <c r="G466" i="2"/>
  <c r="F467" i="2"/>
  <c r="H467" i="2" l="1"/>
  <c r="G467" i="2"/>
  <c r="F468" i="2"/>
  <c r="H468" i="2" l="1"/>
  <c r="G468" i="2"/>
  <c r="F469" i="2"/>
  <c r="H469" i="2" l="1"/>
  <c r="G469" i="2"/>
  <c r="F470" i="2"/>
  <c r="H470" i="2" l="1"/>
  <c r="G470" i="2"/>
  <c r="F471" i="2"/>
  <c r="H471" i="2" l="1"/>
  <c r="F472" i="2"/>
  <c r="G471" i="2"/>
  <c r="H472" i="2" l="1"/>
  <c r="G472" i="2"/>
  <c r="F473" i="2"/>
  <c r="H473" i="2" l="1"/>
  <c r="G473" i="2"/>
  <c r="F474" i="2"/>
  <c r="H474" i="2" l="1"/>
  <c r="G474" i="2"/>
  <c r="F475" i="2"/>
  <c r="H475" i="2" l="1"/>
  <c r="G475" i="2"/>
  <c r="F476" i="2"/>
  <c r="H476" i="2" l="1"/>
  <c r="G476" i="2"/>
  <c r="F477" i="2"/>
  <c r="H477" i="2" l="1"/>
  <c r="G477" i="2"/>
  <c r="F478" i="2"/>
  <c r="H478" i="2" l="1"/>
  <c r="G478" i="2"/>
  <c r="F479" i="2"/>
  <c r="H479" i="2" l="1"/>
  <c r="F480" i="2"/>
  <c r="G479" i="2"/>
  <c r="H480" i="2" l="1"/>
  <c r="G480" i="2"/>
  <c r="F481" i="2"/>
  <c r="H481" i="2" l="1"/>
  <c r="F482" i="2"/>
  <c r="G481" i="2"/>
  <c r="H482" i="2" l="1"/>
  <c r="F483" i="2"/>
  <c r="G482" i="2"/>
  <c r="H483" i="2" l="1"/>
  <c r="F484" i="2"/>
  <c r="G483" i="2"/>
  <c r="H484" i="2" l="1"/>
  <c r="G484" i="2"/>
  <c r="F485" i="2"/>
  <c r="H485" i="2" l="1"/>
  <c r="G485" i="2"/>
  <c r="F486" i="2"/>
  <c r="H486" i="2" l="1"/>
  <c r="G486" i="2"/>
  <c r="F487" i="2"/>
  <c r="H487" i="2" l="1"/>
  <c r="G487" i="2"/>
  <c r="F488" i="2"/>
  <c r="H488" i="2" l="1"/>
  <c r="G488" i="2"/>
  <c r="F489" i="2"/>
  <c r="H489" i="2" l="1"/>
  <c r="G489" i="2"/>
  <c r="F490" i="2"/>
  <c r="H490" i="2" l="1"/>
  <c r="F491" i="2"/>
  <c r="G490" i="2"/>
  <c r="H491" i="2" l="1"/>
  <c r="G491" i="2"/>
  <c r="F492" i="2"/>
  <c r="H492" i="2" l="1"/>
  <c r="G492" i="2"/>
  <c r="F493" i="2"/>
  <c r="H493" i="2" l="1"/>
  <c r="G493" i="2"/>
  <c r="F494" i="2"/>
  <c r="H494" i="2" l="1"/>
  <c r="G494" i="2"/>
  <c r="F495" i="2"/>
  <c r="H495" i="2" l="1"/>
  <c r="F496" i="2"/>
  <c r="G495" i="2"/>
  <c r="H496" i="2" l="1"/>
  <c r="G496" i="2"/>
  <c r="F497" i="2"/>
  <c r="H497" i="2" l="1"/>
  <c r="F498" i="2"/>
  <c r="G497" i="2"/>
  <c r="H498" i="2" l="1"/>
  <c r="G498" i="2"/>
  <c r="F499" i="2"/>
  <c r="H499" i="2" l="1"/>
  <c r="G499" i="2"/>
  <c r="F500" i="2"/>
  <c r="H500" i="2" l="1"/>
  <c r="G500" i="2"/>
  <c r="F501" i="2"/>
  <c r="H501" i="2" l="1"/>
  <c r="G501" i="2"/>
  <c r="F502" i="2"/>
  <c r="H502" i="2" l="1"/>
  <c r="F503" i="2"/>
  <c r="G502" i="2"/>
  <c r="H503" i="2" l="1"/>
  <c r="G503" i="2"/>
  <c r="F504" i="2"/>
  <c r="H504" i="2" l="1"/>
  <c r="G504" i="2"/>
  <c r="F505" i="2"/>
  <c r="H505" i="2" l="1"/>
  <c r="G505" i="2"/>
  <c r="F506" i="2"/>
  <c r="H506" i="2" l="1"/>
  <c r="G506" i="2"/>
  <c r="F507" i="2"/>
  <c r="H507" i="2" l="1"/>
  <c r="G507" i="2"/>
  <c r="F508" i="2"/>
  <c r="H508" i="2" l="1"/>
  <c r="G508" i="2"/>
  <c r="F509" i="2"/>
  <c r="H509" i="2" l="1"/>
  <c r="G509" i="2"/>
  <c r="F510" i="2"/>
  <c r="H510" i="2" l="1"/>
  <c r="G510" i="2"/>
  <c r="F511" i="2"/>
  <c r="H511" i="2" l="1"/>
  <c r="F512" i="2"/>
  <c r="G511" i="2"/>
  <c r="H512" i="2" l="1"/>
  <c r="G512" i="2"/>
  <c r="F513" i="2"/>
  <c r="H513" i="2" l="1"/>
  <c r="G513" i="2"/>
  <c r="F514" i="2"/>
  <c r="H514" i="2" l="1"/>
  <c r="F515" i="2"/>
  <c r="G514" i="2"/>
  <c r="H515" i="2" l="1"/>
  <c r="G515" i="2"/>
  <c r="F516" i="2"/>
  <c r="H516" i="2" l="1"/>
  <c r="G516" i="2"/>
  <c r="F517" i="2"/>
  <c r="H517" i="2" l="1"/>
  <c r="G517" i="2"/>
  <c r="F518" i="2"/>
  <c r="H518" i="2" l="1"/>
  <c r="G518" i="2"/>
  <c r="F519" i="2"/>
  <c r="H519" i="2" l="1"/>
  <c r="F520" i="2"/>
  <c r="G519" i="2"/>
  <c r="H520" i="2" l="1"/>
  <c r="G520" i="2"/>
  <c r="F521" i="2"/>
  <c r="H521" i="2" l="1"/>
  <c r="G521" i="2"/>
  <c r="F522" i="2"/>
  <c r="H522" i="2" l="1"/>
  <c r="G522" i="2"/>
  <c r="F523" i="2"/>
  <c r="H523" i="2" l="1"/>
  <c r="G523" i="2"/>
  <c r="F524" i="2"/>
  <c r="H524" i="2" l="1"/>
  <c r="G524" i="2"/>
  <c r="F525" i="2"/>
  <c r="H525" i="2" l="1"/>
  <c r="G525" i="2"/>
  <c r="F526" i="2"/>
  <c r="H526" i="2" l="1"/>
  <c r="G526" i="2"/>
  <c r="F527" i="2"/>
  <c r="H527" i="2" l="1"/>
  <c r="G527" i="2"/>
  <c r="F528" i="2"/>
  <c r="H528" i="2" l="1"/>
  <c r="G528" i="2"/>
  <c r="F529" i="2"/>
  <c r="H529" i="2" l="1"/>
  <c r="F530" i="2"/>
  <c r="G529" i="2"/>
  <c r="H530" i="2" l="1"/>
  <c r="G530" i="2"/>
  <c r="F531" i="2"/>
  <c r="H531" i="2" l="1"/>
  <c r="F532" i="2"/>
  <c r="G531" i="2"/>
  <c r="H532" i="2" l="1"/>
  <c r="G532" i="2"/>
  <c r="F533" i="2"/>
  <c r="H533" i="2" l="1"/>
  <c r="G533" i="2"/>
  <c r="F534" i="2"/>
  <c r="H534" i="2" l="1"/>
  <c r="G534" i="2"/>
  <c r="F535" i="2"/>
  <c r="H535" i="2" l="1"/>
  <c r="G535" i="2"/>
  <c r="F536" i="2"/>
  <c r="H536" i="2" l="1"/>
  <c r="G536" i="2"/>
  <c r="F537" i="2"/>
  <c r="H537" i="2" l="1"/>
  <c r="G537" i="2"/>
  <c r="F538" i="2"/>
  <c r="H538" i="2" l="1"/>
  <c r="G538" i="2"/>
  <c r="F539" i="2"/>
  <c r="H539" i="2" l="1"/>
  <c r="G539" i="2"/>
  <c r="F540" i="2"/>
  <c r="H540" i="2" l="1"/>
  <c r="F541" i="2"/>
  <c r="G540" i="2"/>
  <c r="H541" i="2" l="1"/>
  <c r="G541" i="2"/>
  <c r="F542" i="2"/>
  <c r="H542" i="2" l="1"/>
  <c r="G542" i="2"/>
  <c r="F543" i="2"/>
  <c r="H543" i="2" l="1"/>
  <c r="F544" i="2"/>
  <c r="G543" i="2"/>
  <c r="H544" i="2" l="1"/>
  <c r="G544" i="2"/>
  <c r="F545" i="2"/>
  <c r="H545" i="2" l="1"/>
  <c r="G545" i="2"/>
  <c r="F546" i="2"/>
  <c r="H546" i="2" l="1"/>
  <c r="G546" i="2"/>
  <c r="F547" i="2"/>
  <c r="H547" i="2" l="1"/>
  <c r="F548" i="2"/>
  <c r="G547" i="2"/>
  <c r="H548" i="2" l="1"/>
  <c r="G548" i="2"/>
  <c r="F549" i="2"/>
  <c r="H549" i="2" l="1"/>
  <c r="G549" i="2"/>
  <c r="F550" i="2"/>
  <c r="H550" i="2" l="1"/>
  <c r="G550" i="2"/>
  <c r="F551" i="2"/>
  <c r="H551" i="2" l="1"/>
  <c r="G551" i="2"/>
  <c r="F552" i="2"/>
  <c r="H552" i="2" l="1"/>
  <c r="G552" i="2"/>
  <c r="F553" i="2"/>
  <c r="H553" i="2" l="1"/>
  <c r="G553" i="2"/>
  <c r="F554" i="2"/>
  <c r="H554" i="2" l="1"/>
  <c r="G554" i="2"/>
  <c r="F555" i="2"/>
  <c r="H555" i="2" l="1"/>
  <c r="F556" i="2"/>
  <c r="G555" i="2"/>
  <c r="H556" i="2" l="1"/>
  <c r="G556" i="2"/>
  <c r="F557" i="2"/>
  <c r="H557" i="2" l="1"/>
  <c r="F558" i="2"/>
  <c r="G557" i="2"/>
  <c r="H558" i="2" l="1"/>
  <c r="G558" i="2"/>
  <c r="F559" i="2"/>
  <c r="H559" i="2" l="1"/>
  <c r="G559" i="2"/>
  <c r="F560" i="2"/>
  <c r="H560" i="2" l="1"/>
  <c r="G560" i="2"/>
  <c r="F561" i="2"/>
  <c r="H561" i="2" l="1"/>
  <c r="G561" i="2"/>
  <c r="F562" i="2"/>
  <c r="H562" i="2" l="1"/>
  <c r="G562" i="2"/>
  <c r="F563" i="2"/>
  <c r="H563" i="2" l="1"/>
  <c r="G563" i="2"/>
  <c r="F564" i="2"/>
  <c r="H564" i="2" l="1"/>
  <c r="G564" i="2"/>
  <c r="F565" i="2"/>
  <c r="H565" i="2" l="1"/>
  <c r="G565" i="2"/>
  <c r="F566" i="2"/>
  <c r="H566" i="2" l="1"/>
  <c r="G566" i="2"/>
  <c r="F567" i="2"/>
  <c r="H567" i="2" l="1"/>
  <c r="F568" i="2"/>
  <c r="G567" i="2"/>
  <c r="H568" i="2" l="1"/>
  <c r="G568" i="2"/>
  <c r="F569" i="2"/>
  <c r="H569" i="2" l="1"/>
  <c r="G569" i="2"/>
  <c r="F570" i="2"/>
  <c r="H570" i="2" l="1"/>
  <c r="G570" i="2"/>
  <c r="F571" i="2"/>
  <c r="H571" i="2" l="1"/>
  <c r="G571" i="2"/>
  <c r="F572" i="2"/>
  <c r="H572" i="2" l="1"/>
  <c r="G572" i="2"/>
  <c r="F573" i="2"/>
  <c r="H573" i="2" l="1"/>
  <c r="G573" i="2"/>
  <c r="F574" i="2"/>
  <c r="H574" i="2" l="1"/>
  <c r="G574" i="2"/>
  <c r="F575" i="2"/>
  <c r="H575" i="2" l="1"/>
  <c r="F576" i="2"/>
  <c r="G575" i="2"/>
  <c r="H576" i="2" l="1"/>
  <c r="G576" i="2"/>
  <c r="F577" i="2"/>
  <c r="H577" i="2" l="1"/>
  <c r="F578" i="2"/>
  <c r="G577" i="2"/>
  <c r="H578" i="2" l="1"/>
  <c r="G578" i="2"/>
  <c r="F579" i="2"/>
  <c r="H579" i="2" l="1"/>
  <c r="G579" i="2"/>
  <c r="F580" i="2"/>
  <c r="H580" i="2" l="1"/>
  <c r="G580" i="2"/>
  <c r="F581" i="2"/>
  <c r="H581" i="2" l="1"/>
  <c r="G581" i="2"/>
  <c r="F582" i="2"/>
  <c r="H582" i="2" l="1"/>
  <c r="G582" i="2"/>
  <c r="F583" i="2"/>
  <c r="H583" i="2" l="1"/>
  <c r="G583" i="2"/>
  <c r="F584" i="2"/>
  <c r="H584" i="2" l="1"/>
  <c r="G584" i="2"/>
  <c r="F585" i="2"/>
  <c r="H585" i="2" l="1"/>
  <c r="G585" i="2"/>
  <c r="F586" i="2"/>
  <c r="H586" i="2" l="1"/>
  <c r="G586" i="2"/>
  <c r="F587" i="2"/>
  <c r="H587" i="2" l="1"/>
  <c r="G587" i="2"/>
  <c r="F588" i="2"/>
  <c r="H588" i="2" l="1"/>
  <c r="G588" i="2"/>
  <c r="F589" i="2"/>
  <c r="H589" i="2" l="1"/>
  <c r="G589" i="2"/>
  <c r="F590" i="2"/>
  <c r="H590" i="2" l="1"/>
  <c r="G590" i="2"/>
  <c r="F591" i="2"/>
  <c r="H591" i="2" l="1"/>
  <c r="G591" i="2"/>
  <c r="F592" i="2"/>
  <c r="H592" i="2" l="1"/>
  <c r="G592" i="2"/>
  <c r="F593" i="2"/>
  <c r="H593" i="2" l="1"/>
  <c r="F594" i="2"/>
  <c r="G593" i="2"/>
  <c r="H594" i="2" l="1"/>
  <c r="G594" i="2"/>
  <c r="F595" i="2"/>
  <c r="H595" i="2" l="1"/>
  <c r="G595" i="2"/>
  <c r="F596" i="2"/>
  <c r="H596" i="2" l="1"/>
  <c r="G596" i="2"/>
  <c r="F597" i="2"/>
  <c r="H597" i="2" l="1"/>
  <c r="G597" i="2"/>
  <c r="F598" i="2"/>
  <c r="H598" i="2" l="1"/>
  <c r="G598" i="2"/>
  <c r="F599" i="2"/>
  <c r="H599" i="2" l="1"/>
  <c r="G599" i="2"/>
  <c r="F600" i="2"/>
  <c r="H600" i="2" l="1"/>
  <c r="G600" i="2"/>
  <c r="F601" i="2"/>
  <c r="H601" i="2" l="1"/>
  <c r="G601" i="2"/>
  <c r="F602" i="2"/>
  <c r="H602" i="2" l="1"/>
  <c r="G602" i="2"/>
  <c r="F603" i="2"/>
  <c r="H603" i="2" l="1"/>
  <c r="G603" i="2"/>
  <c r="F604" i="2"/>
  <c r="H604" i="2" l="1"/>
  <c r="F605" i="2"/>
  <c r="G604" i="2"/>
  <c r="H605" i="2" l="1"/>
  <c r="G605" i="2"/>
  <c r="F606" i="2"/>
  <c r="H606" i="2" l="1"/>
  <c r="G606" i="2"/>
  <c r="F607" i="2"/>
  <c r="H607" i="2" l="1"/>
  <c r="G607" i="2"/>
  <c r="F608" i="2"/>
  <c r="H608" i="2" l="1"/>
  <c r="G608" i="2"/>
  <c r="F609" i="2"/>
  <c r="H609" i="2" l="1"/>
  <c r="G609" i="2"/>
  <c r="F610" i="2"/>
  <c r="H610" i="2" l="1"/>
  <c r="G610" i="2"/>
  <c r="F611" i="2"/>
  <c r="H611" i="2" l="1"/>
  <c r="F612" i="2"/>
  <c r="G611" i="2"/>
  <c r="H612" i="2" l="1"/>
  <c r="G612" i="2"/>
  <c r="F613" i="2"/>
  <c r="H613" i="2" l="1"/>
  <c r="G613" i="2"/>
  <c r="F614" i="2"/>
  <c r="H614" i="2" l="1"/>
  <c r="G614" i="2"/>
  <c r="F615" i="2"/>
  <c r="H615" i="2" l="1"/>
  <c r="F616" i="2"/>
  <c r="G615" i="2"/>
  <c r="H616" i="2" l="1"/>
  <c r="G616" i="2"/>
  <c r="F617" i="2"/>
  <c r="H617" i="2" l="1"/>
  <c r="G617" i="2"/>
  <c r="F618" i="2"/>
  <c r="H618" i="2" l="1"/>
  <c r="G618" i="2"/>
  <c r="F619" i="2"/>
  <c r="H619" i="2" l="1"/>
  <c r="F620" i="2"/>
  <c r="G619" i="2"/>
  <c r="H620" i="2" l="1"/>
  <c r="F621" i="2"/>
  <c r="G620" i="2"/>
  <c r="H621" i="2" l="1"/>
  <c r="G621" i="2"/>
  <c r="F622" i="2"/>
  <c r="H622" i="2" l="1"/>
  <c r="G622" i="2"/>
  <c r="F623" i="2"/>
  <c r="H623" i="2" l="1"/>
  <c r="G623" i="2"/>
  <c r="F624" i="2"/>
  <c r="H624" i="2" l="1"/>
  <c r="G624" i="2"/>
  <c r="F625" i="2"/>
  <c r="H625" i="2" l="1"/>
  <c r="G625" i="2"/>
  <c r="F626" i="2"/>
  <c r="H626" i="2" l="1"/>
  <c r="G626" i="2"/>
  <c r="F627" i="2"/>
  <c r="H627" i="2" l="1"/>
  <c r="G627" i="2"/>
  <c r="F628" i="2"/>
  <c r="H628" i="2" l="1"/>
  <c r="G628" i="2"/>
  <c r="F629" i="2"/>
  <c r="H629" i="2" l="1"/>
  <c r="G629" i="2"/>
  <c r="F630" i="2"/>
  <c r="H630" i="2" l="1"/>
  <c r="G630" i="2"/>
  <c r="F631" i="2"/>
  <c r="H631" i="2" l="1"/>
  <c r="G631" i="2"/>
  <c r="F632" i="2"/>
  <c r="H632" i="2" l="1"/>
  <c r="G632" i="2"/>
  <c r="F633" i="2"/>
  <c r="H633" i="2" l="1"/>
  <c r="G633" i="2"/>
  <c r="F634" i="2"/>
  <c r="H634" i="2" l="1"/>
  <c r="G634" i="2"/>
  <c r="F635" i="2"/>
  <c r="H635" i="2" l="1"/>
  <c r="F636" i="2"/>
  <c r="G635" i="2"/>
  <c r="H636" i="2" l="1"/>
  <c r="G636" i="2"/>
  <c r="F637" i="2"/>
  <c r="H637" i="2" l="1"/>
  <c r="G637" i="2"/>
  <c r="F638" i="2"/>
  <c r="H638" i="2" l="1"/>
  <c r="G638" i="2"/>
  <c r="F639" i="2"/>
  <c r="H639" i="2" l="1"/>
  <c r="F640" i="2"/>
  <c r="G639" i="2"/>
  <c r="H640" i="2" l="1"/>
  <c r="G640" i="2"/>
  <c r="F641" i="2"/>
  <c r="H641" i="2" l="1"/>
  <c r="G641" i="2"/>
  <c r="F642" i="2"/>
  <c r="H642" i="2" l="1"/>
  <c r="G642" i="2"/>
  <c r="F643" i="2"/>
  <c r="H643" i="2" l="1"/>
  <c r="G643" i="2"/>
  <c r="F644" i="2"/>
  <c r="H644" i="2" l="1"/>
  <c r="F645" i="2"/>
  <c r="G644" i="2"/>
  <c r="H645" i="2" l="1"/>
  <c r="G645" i="2"/>
  <c r="F646" i="2"/>
  <c r="H646" i="2" l="1"/>
  <c r="G646" i="2"/>
  <c r="F647" i="2"/>
  <c r="H647" i="2" l="1"/>
  <c r="G647" i="2"/>
  <c r="F648" i="2"/>
  <c r="H648" i="2" l="1"/>
  <c r="G648" i="2"/>
  <c r="F649" i="2"/>
  <c r="H649" i="2" l="1"/>
  <c r="G649" i="2"/>
  <c r="F650" i="2"/>
  <c r="H650" i="2" l="1"/>
  <c r="G650" i="2"/>
  <c r="F651" i="2"/>
  <c r="H651" i="2" l="1"/>
  <c r="G651" i="2"/>
  <c r="F652" i="2"/>
  <c r="H652" i="2" l="1"/>
  <c r="G652" i="2"/>
  <c r="F653" i="2"/>
  <c r="H653" i="2" l="1"/>
  <c r="G653" i="2"/>
  <c r="F654" i="2"/>
  <c r="H654" i="2" l="1"/>
  <c r="G654" i="2"/>
  <c r="F655" i="2"/>
  <c r="H655" i="2" l="1"/>
  <c r="G655" i="2"/>
  <c r="F656" i="2"/>
  <c r="H656" i="2" l="1"/>
  <c r="G656" i="2"/>
  <c r="F657" i="2"/>
  <c r="H657" i="2" l="1"/>
  <c r="G657" i="2"/>
  <c r="F658" i="2"/>
  <c r="H658" i="2" l="1"/>
  <c r="G658" i="2"/>
  <c r="F659" i="2"/>
  <c r="H659" i="2" l="1"/>
  <c r="G659" i="2"/>
  <c r="F660" i="2"/>
  <c r="H660" i="2" l="1"/>
  <c r="G660" i="2"/>
  <c r="F661" i="2"/>
  <c r="H661" i="2" l="1"/>
  <c r="G661" i="2"/>
  <c r="F662" i="2"/>
  <c r="H662" i="2" l="1"/>
  <c r="G662" i="2"/>
  <c r="F663" i="2"/>
  <c r="H663" i="2" l="1"/>
  <c r="G663" i="2"/>
  <c r="F664" i="2"/>
  <c r="H664" i="2" l="1"/>
  <c r="G664" i="2"/>
  <c r="F665" i="2"/>
  <c r="H665" i="2" l="1"/>
  <c r="G665" i="2"/>
  <c r="F666" i="2"/>
  <c r="H666" i="2" l="1"/>
  <c r="G666" i="2"/>
  <c r="F667" i="2"/>
  <c r="H667" i="2" l="1"/>
  <c r="G667" i="2"/>
  <c r="F668" i="2"/>
  <c r="H668" i="2" l="1"/>
  <c r="G668" i="2"/>
  <c r="F669" i="2"/>
  <c r="H669" i="2" l="1"/>
  <c r="F670" i="2"/>
  <c r="G669" i="2"/>
  <c r="H670" i="2" l="1"/>
  <c r="G670" i="2"/>
  <c r="F671" i="2"/>
  <c r="H671" i="2" l="1"/>
  <c r="G671" i="2"/>
  <c r="F672" i="2"/>
  <c r="H672" i="2" l="1"/>
  <c r="F673" i="2"/>
  <c r="G672" i="2"/>
  <c r="H673" i="2" l="1"/>
  <c r="G673" i="2"/>
  <c r="F674" i="2"/>
  <c r="H674" i="2" l="1"/>
  <c r="G674" i="2"/>
  <c r="F675" i="2"/>
  <c r="H675" i="2" l="1"/>
  <c r="G675" i="2"/>
  <c r="F676" i="2"/>
  <c r="H676" i="2" l="1"/>
  <c r="G676" i="2"/>
  <c r="F677" i="2"/>
  <c r="H677" i="2" l="1"/>
  <c r="G677" i="2"/>
  <c r="F678" i="2"/>
  <c r="H678" i="2" l="1"/>
  <c r="G678" i="2"/>
  <c r="F679" i="2"/>
  <c r="H679" i="2" l="1"/>
  <c r="F680" i="2"/>
  <c r="G679" i="2"/>
  <c r="H680" i="2" l="1"/>
  <c r="G680" i="2"/>
  <c r="F681" i="2"/>
  <c r="H681" i="2" l="1"/>
  <c r="G681" i="2"/>
  <c r="F682" i="2"/>
  <c r="H682" i="2" l="1"/>
  <c r="G682" i="2"/>
  <c r="F683" i="2"/>
  <c r="H683" i="2" l="1"/>
  <c r="F684" i="2"/>
  <c r="G683" i="2"/>
  <c r="H684" i="2" l="1"/>
  <c r="G684" i="2"/>
  <c r="F685" i="2"/>
  <c r="H685" i="2" l="1"/>
  <c r="G685" i="2"/>
  <c r="F686" i="2"/>
  <c r="H686" i="2" l="1"/>
  <c r="F687" i="2"/>
  <c r="G686" i="2"/>
  <c r="H687" i="2" l="1"/>
  <c r="G687" i="2"/>
  <c r="F688" i="2"/>
  <c r="H688" i="2" l="1"/>
  <c r="G688" i="2"/>
  <c r="F689" i="2"/>
  <c r="H689" i="2" l="1"/>
  <c r="G689" i="2"/>
  <c r="F690" i="2"/>
  <c r="H690" i="2" l="1"/>
  <c r="G690" i="2"/>
  <c r="F691" i="2"/>
  <c r="H691" i="2" l="1"/>
  <c r="F692" i="2"/>
  <c r="G691" i="2"/>
  <c r="H692" i="2" l="1"/>
  <c r="G692" i="2"/>
  <c r="F693" i="2"/>
  <c r="H693" i="2" l="1"/>
  <c r="G693" i="2"/>
  <c r="F694" i="2"/>
  <c r="H694" i="2" l="1"/>
  <c r="G694" i="2"/>
  <c r="F695" i="2"/>
  <c r="H695" i="2" l="1"/>
  <c r="G695" i="2"/>
  <c r="F696" i="2"/>
  <c r="H696" i="2" l="1"/>
  <c r="G696" i="2"/>
  <c r="F697" i="2"/>
  <c r="H697" i="2" l="1"/>
  <c r="G697" i="2"/>
  <c r="F698" i="2"/>
  <c r="H698" i="2" l="1"/>
  <c r="G698" i="2"/>
  <c r="F699" i="2"/>
  <c r="H699" i="2" l="1"/>
  <c r="F700" i="2"/>
  <c r="G699" i="2"/>
  <c r="H700" i="2" l="1"/>
  <c r="G700" i="2"/>
  <c r="F701" i="2"/>
  <c r="H701" i="2" l="1"/>
  <c r="G701" i="2"/>
  <c r="F702" i="2"/>
  <c r="H702" i="2" l="1"/>
  <c r="G702" i="2"/>
  <c r="F703" i="2"/>
  <c r="H703" i="2" l="1"/>
  <c r="G703" i="2"/>
  <c r="F704" i="2"/>
  <c r="H704" i="2" l="1"/>
  <c r="G704" i="2"/>
  <c r="F705" i="2"/>
  <c r="H705" i="2" l="1"/>
  <c r="G705" i="2"/>
  <c r="F706" i="2"/>
  <c r="H706" i="2" l="1"/>
  <c r="G706" i="2"/>
  <c r="F707" i="2"/>
  <c r="H707" i="2" l="1"/>
  <c r="F708" i="2"/>
  <c r="G707" i="2"/>
  <c r="H708" i="2" l="1"/>
  <c r="G708" i="2"/>
  <c r="F709" i="2"/>
  <c r="H709" i="2" l="1"/>
  <c r="G709" i="2"/>
  <c r="F710" i="2"/>
  <c r="H710" i="2" l="1"/>
  <c r="G710" i="2"/>
  <c r="F711" i="2"/>
  <c r="H711" i="2" l="1"/>
  <c r="G711" i="2"/>
  <c r="F712" i="2"/>
  <c r="H712" i="2" l="1"/>
  <c r="G712" i="2"/>
  <c r="F713" i="2"/>
  <c r="H713" i="2" l="1"/>
  <c r="G713" i="2"/>
  <c r="F714" i="2"/>
  <c r="H714" i="2" l="1"/>
  <c r="G714" i="2"/>
  <c r="F715" i="2"/>
  <c r="H715" i="2" l="1"/>
  <c r="G715" i="2"/>
  <c r="F716" i="2"/>
  <c r="H716" i="2" l="1"/>
  <c r="G716" i="2"/>
  <c r="F717" i="2"/>
  <c r="H717" i="2" l="1"/>
  <c r="G717" i="2"/>
  <c r="F718" i="2"/>
  <c r="H718" i="2" l="1"/>
  <c r="G718" i="2"/>
  <c r="F719" i="2"/>
  <c r="H719" i="2" l="1"/>
  <c r="F720" i="2"/>
  <c r="G719" i="2"/>
  <c r="H720" i="2" l="1"/>
  <c r="F721" i="2"/>
  <c r="G720" i="2"/>
  <c r="H721" i="2" l="1"/>
  <c r="G721" i="2"/>
  <c r="F722" i="2"/>
  <c r="H722" i="2" l="1"/>
  <c r="G722" i="2"/>
  <c r="F723" i="2"/>
  <c r="H723" i="2" l="1"/>
  <c r="G723" i="2"/>
  <c r="F724" i="2"/>
  <c r="H724" i="2" l="1"/>
  <c r="G724" i="2"/>
  <c r="F725" i="2"/>
  <c r="H725" i="2" l="1"/>
  <c r="G725" i="2"/>
  <c r="F726" i="2"/>
  <c r="H726" i="2" l="1"/>
  <c r="G726" i="2"/>
  <c r="F727" i="2"/>
  <c r="H727" i="2" l="1"/>
  <c r="G727" i="2"/>
  <c r="F728" i="2"/>
  <c r="H728" i="2" l="1"/>
  <c r="G728" i="2"/>
  <c r="F729" i="2"/>
  <c r="H729" i="2" l="1"/>
  <c r="F730" i="2"/>
  <c r="G729" i="2"/>
  <c r="H730" i="2" l="1"/>
  <c r="G730" i="2"/>
  <c r="F731" i="2"/>
  <c r="H731" i="2" l="1"/>
  <c r="G731" i="2"/>
  <c r="F732" i="2"/>
  <c r="H732" i="2" l="1"/>
  <c r="G732" i="2"/>
  <c r="F733" i="2"/>
  <c r="H733" i="2" l="1"/>
  <c r="G733" i="2"/>
  <c r="F734" i="2"/>
  <c r="H734" i="2" l="1"/>
  <c r="G734" i="2"/>
  <c r="F735" i="2"/>
  <c r="H735" i="2" l="1"/>
  <c r="G735" i="2"/>
  <c r="F736" i="2"/>
  <c r="H736" i="2" l="1"/>
  <c r="G736" i="2"/>
  <c r="F737" i="2"/>
  <c r="H737" i="2" l="1"/>
  <c r="G737" i="2"/>
  <c r="F738" i="2"/>
  <c r="H738" i="2" l="1"/>
  <c r="G738" i="2"/>
  <c r="F739" i="2"/>
  <c r="H739" i="2" l="1"/>
  <c r="G739" i="2"/>
  <c r="F740" i="2"/>
  <c r="H740" i="2" l="1"/>
  <c r="G740" i="2"/>
  <c r="F741" i="2"/>
  <c r="H741" i="2" l="1"/>
  <c r="G741" i="2"/>
  <c r="F742" i="2"/>
  <c r="H742" i="2" l="1"/>
  <c r="G742" i="2"/>
  <c r="F743" i="2"/>
  <c r="H743" i="2" l="1"/>
  <c r="F744" i="2"/>
  <c r="G743" i="2"/>
  <c r="H744" i="2" l="1"/>
  <c r="G744" i="2"/>
  <c r="F745" i="2"/>
  <c r="H745" i="2" l="1"/>
  <c r="G745" i="2"/>
  <c r="F746" i="2"/>
  <c r="H746" i="2" l="1"/>
  <c r="G746" i="2"/>
  <c r="F747" i="2"/>
  <c r="H747" i="2" l="1"/>
  <c r="F748" i="2"/>
  <c r="G747" i="2"/>
  <c r="H748" i="2" l="1"/>
  <c r="G748" i="2"/>
  <c r="F749" i="2"/>
  <c r="H749" i="2" l="1"/>
  <c r="G749" i="2"/>
  <c r="F750" i="2"/>
  <c r="H750" i="2" l="1"/>
  <c r="G750" i="2"/>
  <c r="F751" i="2"/>
  <c r="H751" i="2" l="1"/>
  <c r="G751" i="2"/>
  <c r="F752" i="2"/>
  <c r="H752" i="2" l="1"/>
  <c r="G752" i="2"/>
  <c r="F753" i="2"/>
  <c r="H753" i="2" l="1"/>
  <c r="G753" i="2"/>
  <c r="F754" i="2"/>
  <c r="H754" i="2" l="1"/>
  <c r="G754" i="2"/>
  <c r="F755" i="2"/>
  <c r="H755" i="2" l="1"/>
  <c r="F756" i="2"/>
  <c r="G755" i="2"/>
  <c r="H756" i="2" l="1"/>
  <c r="G756" i="2"/>
  <c r="F757" i="2"/>
  <c r="H757" i="2" l="1"/>
  <c r="G757" i="2"/>
  <c r="F758" i="2"/>
  <c r="H758" i="2" l="1"/>
  <c r="G758" i="2"/>
  <c r="F759" i="2"/>
  <c r="H759" i="2" l="1"/>
  <c r="F760" i="2"/>
  <c r="G759" i="2"/>
  <c r="H760" i="2" l="1"/>
  <c r="G760" i="2"/>
  <c r="F761" i="2"/>
  <c r="H761" i="2" l="1"/>
  <c r="G761" i="2"/>
  <c r="F762" i="2"/>
  <c r="H762" i="2" l="1"/>
  <c r="G762" i="2"/>
  <c r="F763" i="2"/>
  <c r="H763" i="2" l="1"/>
  <c r="G763" i="2"/>
  <c r="F764" i="2"/>
  <c r="H764" i="2" l="1"/>
  <c r="F765" i="2"/>
  <c r="G764" i="2"/>
  <c r="H765" i="2" l="1"/>
  <c r="G765" i="2"/>
  <c r="F766" i="2"/>
  <c r="H766" i="2" l="1"/>
  <c r="G766" i="2"/>
  <c r="F767" i="2"/>
  <c r="H767" i="2" l="1"/>
  <c r="G767" i="2"/>
  <c r="F768" i="2"/>
  <c r="H768" i="2" l="1"/>
  <c r="G768" i="2"/>
  <c r="F769" i="2"/>
  <c r="H769" i="2" l="1"/>
  <c r="G769" i="2"/>
  <c r="F770" i="2"/>
  <c r="H770" i="2" l="1"/>
  <c r="G770" i="2"/>
  <c r="F771" i="2"/>
  <c r="H771" i="2" l="1"/>
  <c r="F772" i="2"/>
  <c r="G771" i="2"/>
  <c r="H772" i="2" l="1"/>
  <c r="G772" i="2"/>
  <c r="F773" i="2"/>
  <c r="H773" i="2" l="1"/>
  <c r="G773" i="2"/>
  <c r="F774" i="2"/>
  <c r="H774" i="2" l="1"/>
  <c r="G774" i="2"/>
  <c r="F775" i="2"/>
  <c r="H775" i="2" l="1"/>
  <c r="F776" i="2"/>
  <c r="G775" i="2"/>
  <c r="H776" i="2" l="1"/>
  <c r="G776" i="2"/>
  <c r="F777" i="2"/>
  <c r="H777" i="2" l="1"/>
  <c r="G777" i="2"/>
  <c r="F778" i="2"/>
  <c r="H778" i="2" l="1"/>
  <c r="F779" i="2"/>
  <c r="G778" i="2"/>
  <c r="H779" i="2" l="1"/>
  <c r="G779" i="2"/>
  <c r="F780" i="2"/>
  <c r="H780" i="2" l="1"/>
  <c r="F781" i="2"/>
  <c r="G780" i="2"/>
  <c r="H781" i="2" l="1"/>
  <c r="G781" i="2"/>
  <c r="F782" i="2"/>
  <c r="H782" i="2" l="1"/>
  <c r="G782" i="2"/>
  <c r="F783" i="2"/>
  <c r="H783" i="2" l="1"/>
  <c r="F784" i="2"/>
  <c r="G783" i="2"/>
  <c r="H784" i="2" l="1"/>
  <c r="G784" i="2"/>
  <c r="F785" i="2"/>
  <c r="H785" i="2" l="1"/>
  <c r="F786" i="2"/>
  <c r="G785" i="2"/>
  <c r="H786" i="2" l="1"/>
  <c r="G786" i="2"/>
  <c r="F787" i="2"/>
  <c r="H787" i="2" l="1"/>
  <c r="G787" i="2"/>
  <c r="F788" i="2"/>
  <c r="H788" i="2" l="1"/>
  <c r="F789" i="2"/>
  <c r="G788" i="2"/>
  <c r="H789" i="2" l="1"/>
  <c r="G789" i="2"/>
  <c r="F790" i="2"/>
  <c r="H790" i="2" l="1"/>
  <c r="G790" i="2"/>
  <c r="F791" i="2"/>
  <c r="H791" i="2" l="1"/>
  <c r="G791" i="2"/>
  <c r="F792" i="2"/>
  <c r="H792" i="2" l="1"/>
  <c r="G792" i="2"/>
  <c r="F793" i="2"/>
  <c r="H793" i="2" l="1"/>
  <c r="F794" i="2"/>
  <c r="G793" i="2"/>
  <c r="H794" i="2" l="1"/>
  <c r="G794" i="2"/>
  <c r="F795" i="2"/>
  <c r="H795" i="2" l="1"/>
  <c r="G795" i="2"/>
  <c r="F796" i="2"/>
  <c r="H796" i="2" l="1"/>
  <c r="F797" i="2"/>
  <c r="G796" i="2"/>
  <c r="H797" i="2" l="1"/>
  <c r="G797" i="2"/>
  <c r="F798" i="2"/>
  <c r="H798" i="2" l="1"/>
  <c r="G798" i="2"/>
  <c r="F799" i="2"/>
  <c r="H799" i="2" l="1"/>
  <c r="G799" i="2"/>
  <c r="F800" i="2"/>
  <c r="H800" i="2" l="1"/>
  <c r="G800" i="2"/>
  <c r="F801" i="2"/>
  <c r="H801" i="2" l="1"/>
  <c r="G801" i="2"/>
  <c r="F802" i="2"/>
  <c r="H802" i="2" l="1"/>
  <c r="G802" i="2"/>
  <c r="F803" i="2"/>
  <c r="H803" i="2" l="1"/>
  <c r="G803" i="2"/>
  <c r="F804" i="2"/>
  <c r="H804" i="2" l="1"/>
  <c r="G804" i="2"/>
  <c r="F805" i="2"/>
  <c r="H805" i="2" l="1"/>
  <c r="F806" i="2"/>
  <c r="G805" i="2"/>
  <c r="H806" i="2" l="1"/>
  <c r="G806" i="2"/>
  <c r="F807" i="2"/>
  <c r="H807" i="2" l="1"/>
  <c r="G807" i="2"/>
  <c r="F808" i="2"/>
  <c r="H808" i="2" l="1"/>
  <c r="G808" i="2"/>
  <c r="F809" i="2"/>
  <c r="H809" i="2" l="1"/>
  <c r="G809" i="2"/>
  <c r="F810" i="2"/>
  <c r="H810" i="2" l="1"/>
  <c r="G810" i="2"/>
  <c r="F811" i="2"/>
  <c r="H811" i="2" l="1"/>
  <c r="G811" i="2"/>
  <c r="F812" i="2"/>
  <c r="H812" i="2" l="1"/>
  <c r="G812" i="2"/>
  <c r="F813" i="2"/>
  <c r="H813" i="2" l="1"/>
  <c r="G813" i="2"/>
  <c r="F814" i="2"/>
  <c r="H814" i="2" l="1"/>
  <c r="G814" i="2"/>
  <c r="F815" i="2"/>
  <c r="H815" i="2" l="1"/>
  <c r="F816" i="2"/>
  <c r="G815" i="2"/>
  <c r="H816" i="2" l="1"/>
  <c r="G816" i="2"/>
  <c r="F817" i="2"/>
  <c r="H817" i="2" l="1"/>
  <c r="G817" i="2"/>
  <c r="F818" i="2"/>
  <c r="H818" i="2" l="1"/>
  <c r="G818" i="2"/>
  <c r="F819" i="2"/>
  <c r="H819" i="2" l="1"/>
  <c r="F820" i="2"/>
  <c r="G819" i="2"/>
  <c r="H820" i="2" l="1"/>
  <c r="G820" i="2"/>
  <c r="F821" i="2"/>
  <c r="H821" i="2" l="1"/>
  <c r="G821" i="2"/>
  <c r="F822" i="2"/>
  <c r="H822" i="2" l="1"/>
  <c r="G822" i="2"/>
  <c r="F823" i="2"/>
  <c r="H823" i="2" l="1"/>
  <c r="G823" i="2"/>
  <c r="F824" i="2"/>
  <c r="H824" i="2" l="1"/>
  <c r="G824" i="2"/>
  <c r="F825" i="2"/>
  <c r="H825" i="2" l="1"/>
  <c r="G825" i="2"/>
  <c r="F826" i="2"/>
  <c r="H826" i="2" l="1"/>
  <c r="F827" i="2"/>
  <c r="G826" i="2"/>
  <c r="H827" i="2" l="1"/>
  <c r="G827" i="2"/>
  <c r="F828" i="2"/>
  <c r="H828" i="2" l="1"/>
  <c r="G828" i="2"/>
  <c r="F829" i="2"/>
  <c r="H829" i="2" l="1"/>
  <c r="G829" i="2"/>
  <c r="F830" i="2"/>
  <c r="H830" i="2" l="1"/>
  <c r="G830" i="2"/>
  <c r="F831" i="2"/>
  <c r="H831" i="2" l="1"/>
  <c r="G831" i="2"/>
  <c r="F832" i="2"/>
  <c r="H832" i="2" l="1"/>
  <c r="G832" i="2"/>
  <c r="F833" i="2"/>
  <c r="H833" i="2" l="1"/>
  <c r="F834" i="2"/>
  <c r="G833" i="2"/>
  <c r="H834" i="2" l="1"/>
  <c r="G834" i="2"/>
  <c r="F835" i="2"/>
  <c r="H835" i="2" l="1"/>
  <c r="G835" i="2"/>
  <c r="F836" i="2"/>
  <c r="H836" i="2" l="1"/>
  <c r="G836" i="2"/>
  <c r="F837" i="2"/>
  <c r="H837" i="2" l="1"/>
  <c r="G837" i="2"/>
  <c r="F838" i="2"/>
  <c r="H838" i="2" l="1"/>
  <c r="G838" i="2"/>
  <c r="F839" i="2"/>
  <c r="H839" i="2" l="1"/>
  <c r="G839" i="2"/>
  <c r="F840" i="2"/>
  <c r="H840" i="2" l="1"/>
  <c r="G840" i="2"/>
  <c r="F841" i="2"/>
  <c r="H841" i="2" l="1"/>
  <c r="G841" i="2"/>
  <c r="F842" i="2"/>
  <c r="H842" i="2" l="1"/>
  <c r="G842" i="2"/>
  <c r="F843" i="2"/>
  <c r="H843" i="2" l="1"/>
  <c r="G843" i="2"/>
  <c r="F844" i="2"/>
  <c r="H844" i="2" l="1"/>
  <c r="G844" i="2"/>
  <c r="F845" i="2"/>
  <c r="H845" i="2" l="1"/>
  <c r="G845" i="2"/>
  <c r="F846" i="2"/>
  <c r="H846" i="2" l="1"/>
  <c r="F847" i="2"/>
  <c r="G846" i="2"/>
  <c r="H847" i="2" l="1"/>
  <c r="G847" i="2"/>
  <c r="F848" i="2"/>
  <c r="H848" i="2" l="1"/>
  <c r="F849" i="2"/>
  <c r="G848" i="2"/>
  <c r="H849" i="2" l="1"/>
  <c r="F850" i="2"/>
  <c r="G849" i="2"/>
  <c r="H850" i="2" l="1"/>
  <c r="G850" i="2"/>
  <c r="F851" i="2"/>
  <c r="H851" i="2" l="1"/>
  <c r="G851" i="2"/>
  <c r="F852" i="2"/>
  <c r="H852" i="2" l="1"/>
  <c r="G852" i="2"/>
  <c r="F853" i="2"/>
  <c r="H853" i="2" l="1"/>
  <c r="G853" i="2"/>
  <c r="F854" i="2"/>
  <c r="H854" i="2" l="1"/>
  <c r="G854" i="2"/>
  <c r="F855" i="2"/>
  <c r="H855" i="2" l="1"/>
  <c r="G855" i="2"/>
  <c r="F856" i="2"/>
  <c r="H856" i="2" l="1"/>
  <c r="G856" i="2"/>
  <c r="F857" i="2"/>
  <c r="H857" i="2" l="1"/>
  <c r="G857" i="2"/>
  <c r="F858" i="2"/>
  <c r="H858" i="2" l="1"/>
  <c r="G858" i="2"/>
  <c r="F859" i="2"/>
  <c r="H859" i="2" l="1"/>
  <c r="F860" i="2"/>
  <c r="G859" i="2"/>
  <c r="H860" i="2" l="1"/>
  <c r="G860" i="2"/>
  <c r="F861" i="2"/>
  <c r="H861" i="2" l="1"/>
  <c r="G861" i="2"/>
  <c r="F862" i="2"/>
  <c r="H862" i="2" l="1"/>
  <c r="G862" i="2"/>
  <c r="F863" i="2"/>
  <c r="H863" i="2" l="1"/>
  <c r="F864" i="2"/>
  <c r="G863" i="2"/>
  <c r="H864" i="2" l="1"/>
  <c r="G864" i="2"/>
  <c r="F865" i="2"/>
  <c r="H865" i="2" l="1"/>
  <c r="G865" i="2"/>
  <c r="F866" i="2"/>
  <c r="H866" i="2" l="1"/>
  <c r="G866" i="2"/>
  <c r="F867" i="2"/>
  <c r="H867" i="2" l="1"/>
  <c r="G867" i="2"/>
  <c r="F868" i="2"/>
  <c r="H868" i="2" l="1"/>
  <c r="G868" i="2"/>
  <c r="F869" i="2"/>
  <c r="H869" i="2" l="1"/>
  <c r="G869" i="2"/>
  <c r="F870" i="2"/>
  <c r="H870" i="2" l="1"/>
  <c r="F871" i="2"/>
  <c r="G870" i="2"/>
  <c r="H871" i="2" l="1"/>
  <c r="G871" i="2"/>
  <c r="F872" i="2"/>
  <c r="H872" i="2" l="1"/>
  <c r="G872" i="2"/>
  <c r="F873" i="2"/>
  <c r="H873" i="2" l="1"/>
  <c r="G873" i="2"/>
  <c r="F874" i="2"/>
  <c r="H874" i="2" l="1"/>
  <c r="G874" i="2"/>
  <c r="F875" i="2"/>
  <c r="H875" i="2" l="1"/>
  <c r="G875" i="2"/>
  <c r="F876" i="2"/>
  <c r="H876" i="2" l="1"/>
  <c r="G876" i="2"/>
  <c r="F877" i="2"/>
  <c r="H877" i="2" l="1"/>
  <c r="F878" i="2"/>
  <c r="G877" i="2"/>
  <c r="H878" i="2" l="1"/>
  <c r="G878" i="2"/>
  <c r="F879" i="2"/>
  <c r="H879" i="2" l="1"/>
  <c r="F880" i="2"/>
  <c r="G879" i="2"/>
  <c r="H880" i="2" l="1"/>
  <c r="F881" i="2"/>
  <c r="G880" i="2"/>
  <c r="H881" i="2" l="1"/>
  <c r="G881" i="2"/>
  <c r="F882" i="2"/>
  <c r="H882" i="2" l="1"/>
  <c r="G882" i="2"/>
  <c r="F883" i="2"/>
  <c r="H883" i="2" l="1"/>
  <c r="G883" i="2"/>
  <c r="F884" i="2"/>
  <c r="H884" i="2" l="1"/>
  <c r="G884" i="2"/>
  <c r="F885" i="2"/>
  <c r="H885" i="2" l="1"/>
  <c r="G885" i="2"/>
  <c r="F886" i="2"/>
  <c r="H886" i="2" l="1"/>
  <c r="G886" i="2"/>
  <c r="F887" i="2"/>
  <c r="H887" i="2" l="1"/>
  <c r="G887" i="2"/>
  <c r="F888" i="2"/>
  <c r="H888" i="2" l="1"/>
  <c r="G888" i="2"/>
  <c r="F889" i="2"/>
  <c r="H889" i="2" l="1"/>
  <c r="G889" i="2"/>
  <c r="F890" i="2"/>
  <c r="H890" i="2" l="1"/>
  <c r="G890" i="2"/>
  <c r="F891" i="2"/>
  <c r="H891" i="2" l="1"/>
  <c r="G891" i="2"/>
  <c r="F892" i="2"/>
  <c r="H892" i="2" l="1"/>
  <c r="G892" i="2"/>
  <c r="F893" i="2"/>
  <c r="H893" i="2" l="1"/>
  <c r="G893" i="2"/>
  <c r="F894" i="2"/>
  <c r="H894" i="2" l="1"/>
  <c r="G894" i="2"/>
  <c r="F895" i="2"/>
  <c r="H895" i="2" l="1"/>
  <c r="G895" i="2"/>
  <c r="F896" i="2"/>
  <c r="H896" i="2" l="1"/>
  <c r="G896" i="2"/>
  <c r="F897" i="2"/>
  <c r="H897" i="2" l="1"/>
  <c r="G897" i="2"/>
  <c r="F898" i="2"/>
  <c r="H898" i="2" l="1"/>
  <c r="G898" i="2"/>
  <c r="F899" i="2"/>
  <c r="H899" i="2" l="1"/>
  <c r="F900" i="2"/>
  <c r="G899" i="2"/>
  <c r="H900" i="2" l="1"/>
  <c r="G900" i="2"/>
  <c r="F901" i="2"/>
  <c r="H901" i="2" l="1"/>
  <c r="G901" i="2"/>
  <c r="F902" i="2"/>
  <c r="H902" i="2" l="1"/>
  <c r="G902" i="2"/>
  <c r="F903" i="2"/>
  <c r="H903" i="2" l="1"/>
  <c r="G903" i="2"/>
  <c r="F904" i="2"/>
  <c r="H904" i="2" l="1"/>
  <c r="F905" i="2"/>
  <c r="G904" i="2"/>
  <c r="H905" i="2" l="1"/>
  <c r="G905" i="2"/>
  <c r="F906" i="2"/>
  <c r="H906" i="2" l="1"/>
  <c r="G906" i="2"/>
  <c r="F907" i="2"/>
  <c r="H907" i="2" l="1"/>
  <c r="G907" i="2"/>
  <c r="F908" i="2"/>
  <c r="H908" i="2" l="1"/>
  <c r="G908" i="2"/>
  <c r="F909" i="2"/>
  <c r="H909" i="2" l="1"/>
  <c r="G909" i="2"/>
  <c r="F910" i="2"/>
  <c r="H910" i="2" l="1"/>
  <c r="G910" i="2"/>
  <c r="F911" i="2"/>
  <c r="H911" i="2" l="1"/>
  <c r="G911" i="2"/>
  <c r="F912" i="2"/>
  <c r="H912" i="2" l="1"/>
  <c r="G912" i="2"/>
  <c r="F913" i="2"/>
  <c r="H913" i="2" l="1"/>
  <c r="G913" i="2"/>
  <c r="F914" i="2"/>
  <c r="H914" i="2" l="1"/>
  <c r="G914" i="2"/>
  <c r="F915" i="2"/>
  <c r="H915" i="2" l="1"/>
  <c r="G915" i="2"/>
  <c r="F916" i="2"/>
  <c r="H916" i="2" l="1"/>
  <c r="G916" i="2"/>
  <c r="F917" i="2"/>
  <c r="H917" i="2" l="1"/>
  <c r="G917" i="2"/>
  <c r="F918" i="2"/>
  <c r="H918" i="2" l="1"/>
  <c r="G918" i="2"/>
  <c r="F919" i="2"/>
  <c r="H919" i="2" l="1"/>
  <c r="G919" i="2"/>
  <c r="F920" i="2"/>
  <c r="H920" i="2" l="1"/>
  <c r="G920" i="2"/>
  <c r="F921" i="2"/>
  <c r="H921" i="2" l="1"/>
  <c r="G921" i="2"/>
  <c r="F922" i="2"/>
  <c r="H922" i="2" l="1"/>
  <c r="G922" i="2"/>
  <c r="F923" i="2"/>
  <c r="H923" i="2" l="1"/>
  <c r="G923" i="2"/>
  <c r="F924" i="2"/>
  <c r="H924" i="2" l="1"/>
  <c r="F925" i="2"/>
  <c r="G924" i="2"/>
  <c r="H925" i="2" l="1"/>
  <c r="G925" i="2"/>
  <c r="F926" i="2"/>
  <c r="H926" i="2" l="1"/>
  <c r="G926" i="2"/>
  <c r="F927" i="2"/>
  <c r="H927" i="2" l="1"/>
  <c r="G927" i="2"/>
  <c r="F928" i="2"/>
  <c r="H928" i="2" l="1"/>
  <c r="F929" i="2"/>
  <c r="G928" i="2"/>
  <c r="H929" i="2" l="1"/>
  <c r="G929" i="2"/>
  <c r="F930" i="2"/>
  <c r="H930" i="2" l="1"/>
  <c r="G930" i="2"/>
  <c r="F931" i="2"/>
  <c r="H931" i="2" l="1"/>
  <c r="G931" i="2"/>
  <c r="F932" i="2"/>
  <c r="H932" i="2" l="1"/>
  <c r="G932" i="2"/>
  <c r="F933" i="2"/>
  <c r="H933" i="2" l="1"/>
  <c r="F934" i="2"/>
  <c r="G933" i="2"/>
  <c r="H934" i="2" l="1"/>
  <c r="G934" i="2"/>
  <c r="F935" i="2"/>
  <c r="H935" i="2" l="1"/>
  <c r="G935" i="2"/>
  <c r="F936" i="2"/>
  <c r="H936" i="2" l="1"/>
  <c r="G936" i="2"/>
  <c r="F937" i="2"/>
  <c r="H937" i="2" l="1"/>
  <c r="G937" i="2"/>
  <c r="F938" i="2"/>
  <c r="H938" i="2" l="1"/>
  <c r="G938" i="2"/>
  <c r="F939" i="2"/>
  <c r="H939" i="2" l="1"/>
  <c r="G939" i="2"/>
  <c r="F940" i="2"/>
  <c r="H940" i="2" l="1"/>
  <c r="G940" i="2"/>
  <c r="F941" i="2"/>
  <c r="H941" i="2" l="1"/>
  <c r="G941" i="2"/>
  <c r="F942" i="2"/>
  <c r="H942" i="2" l="1"/>
  <c r="G942" i="2"/>
  <c r="F943" i="2"/>
  <c r="H943" i="2" l="1"/>
  <c r="G943" i="2"/>
  <c r="F944" i="2"/>
  <c r="H944" i="2" l="1"/>
  <c r="G944" i="2"/>
  <c r="F945" i="2"/>
  <c r="H945" i="2" l="1"/>
  <c r="G945" i="2"/>
  <c r="F946" i="2"/>
  <c r="H946" i="2" l="1"/>
  <c r="F947" i="2"/>
  <c r="G946" i="2"/>
  <c r="H947" i="2" l="1"/>
  <c r="G947" i="2"/>
  <c r="F948" i="2"/>
  <c r="H948" i="2" l="1"/>
  <c r="F949" i="2"/>
  <c r="G948" i="2"/>
  <c r="H949" i="2" l="1"/>
  <c r="G949" i="2"/>
  <c r="F950" i="2"/>
  <c r="H950" i="2" l="1"/>
  <c r="G950" i="2"/>
  <c r="F951" i="2"/>
  <c r="H951" i="2" l="1"/>
  <c r="F952" i="2"/>
  <c r="G951" i="2"/>
  <c r="H952" i="2" l="1"/>
  <c r="G952" i="2"/>
  <c r="F953" i="2"/>
  <c r="H953" i="2" l="1"/>
  <c r="G953" i="2"/>
  <c r="F954" i="2"/>
  <c r="H954" i="2" l="1"/>
  <c r="G954" i="2"/>
  <c r="F955" i="2"/>
  <c r="H955" i="2" l="1"/>
  <c r="G955" i="2"/>
  <c r="F956" i="2"/>
  <c r="H956" i="2" l="1"/>
  <c r="G956" i="2"/>
  <c r="F957" i="2"/>
  <c r="H957" i="2" l="1"/>
  <c r="G957" i="2"/>
  <c r="F958" i="2"/>
  <c r="H958" i="2" l="1"/>
  <c r="G958" i="2"/>
  <c r="F959" i="2"/>
  <c r="H959" i="2" l="1"/>
  <c r="G959" i="2"/>
  <c r="F960" i="2"/>
  <c r="H960" i="2" l="1"/>
  <c r="G960" i="2"/>
  <c r="F961" i="2"/>
  <c r="H961" i="2" l="1"/>
  <c r="G961" i="2"/>
  <c r="F962" i="2"/>
  <c r="H962" i="2" l="1"/>
  <c r="G962" i="2"/>
  <c r="F963" i="2"/>
  <c r="H963" i="2" l="1"/>
  <c r="G963" i="2"/>
  <c r="F964" i="2"/>
  <c r="H964" i="2" l="1"/>
  <c r="G964" i="2"/>
  <c r="F965" i="2"/>
  <c r="H965" i="2" l="1"/>
  <c r="G965" i="2"/>
  <c r="F966" i="2"/>
  <c r="H966" i="2" l="1"/>
  <c r="G966" i="2"/>
  <c r="F967" i="2"/>
  <c r="H967" i="2" l="1"/>
  <c r="F968" i="2"/>
  <c r="G967" i="2"/>
  <c r="H968" i="2" l="1"/>
  <c r="G968" i="2"/>
  <c r="F969" i="2"/>
  <c r="H969" i="2" l="1"/>
  <c r="G969" i="2"/>
  <c r="F970" i="2"/>
  <c r="H970" i="2" l="1"/>
  <c r="G970" i="2"/>
  <c r="F971" i="2"/>
  <c r="H971" i="2" l="1"/>
  <c r="F972" i="2"/>
  <c r="G971" i="2"/>
  <c r="H972" i="2" l="1"/>
  <c r="G972" i="2"/>
  <c r="F973" i="2"/>
  <c r="H973" i="2" l="1"/>
  <c r="G973" i="2"/>
  <c r="F974" i="2"/>
  <c r="H974" i="2" l="1"/>
  <c r="G974" i="2"/>
  <c r="F975" i="2"/>
  <c r="H975" i="2" l="1"/>
  <c r="G975" i="2"/>
  <c r="F976" i="2"/>
  <c r="H976" i="2" l="1"/>
  <c r="G976" i="2"/>
  <c r="F977" i="2"/>
  <c r="H977" i="2" l="1"/>
  <c r="G977" i="2"/>
  <c r="F978" i="2"/>
  <c r="H978" i="2" l="1"/>
  <c r="F979" i="2"/>
  <c r="G978" i="2"/>
  <c r="H979" i="2" l="1"/>
  <c r="G979" i="2"/>
  <c r="F980" i="2"/>
  <c r="H980" i="2" l="1"/>
  <c r="G980" i="2"/>
  <c r="F981" i="2"/>
  <c r="H981" i="2" l="1"/>
  <c r="G981" i="2"/>
  <c r="F982" i="2"/>
  <c r="H982" i="2" l="1"/>
  <c r="G982" i="2"/>
  <c r="F983" i="2"/>
  <c r="H983" i="2" l="1"/>
  <c r="G983" i="2"/>
  <c r="F984" i="2"/>
  <c r="H984" i="2" l="1"/>
  <c r="G984" i="2"/>
  <c r="F985" i="2"/>
  <c r="H985" i="2" l="1"/>
  <c r="G985" i="2"/>
  <c r="F986" i="2"/>
  <c r="H986" i="2" l="1"/>
  <c r="G986" i="2"/>
  <c r="F987" i="2"/>
  <c r="H987" i="2" l="1"/>
  <c r="G987" i="2"/>
  <c r="F988" i="2"/>
  <c r="H988" i="2" l="1"/>
  <c r="F989" i="2"/>
  <c r="G988" i="2"/>
  <c r="H989" i="2" l="1"/>
  <c r="G989" i="2"/>
  <c r="F990" i="2"/>
  <c r="H990" i="2" l="1"/>
  <c r="G990" i="2"/>
  <c r="F991" i="2"/>
  <c r="H991" i="2" l="1"/>
  <c r="G991" i="2"/>
  <c r="F992" i="2"/>
  <c r="H992" i="2" l="1"/>
  <c r="G992" i="2"/>
  <c r="F993" i="2"/>
  <c r="H993" i="2" l="1"/>
  <c r="F994" i="2"/>
  <c r="G993" i="2"/>
  <c r="H994" i="2" l="1"/>
  <c r="G994" i="2"/>
  <c r="F995" i="2"/>
  <c r="H995" i="2" l="1"/>
  <c r="G995" i="2"/>
  <c r="F996" i="2"/>
  <c r="H996" i="2" l="1"/>
  <c r="F997" i="2"/>
  <c r="G996" i="2"/>
  <c r="H997" i="2" l="1"/>
  <c r="G997" i="2"/>
  <c r="F998" i="2"/>
  <c r="H998" i="2" l="1"/>
  <c r="G998" i="2"/>
  <c r="F999" i="2"/>
  <c r="H999" i="2" l="1"/>
  <c r="G999" i="2"/>
  <c r="F1000" i="2"/>
  <c r="H1000" i="2" l="1"/>
  <c r="G1000" i="2"/>
  <c r="F1001" i="2"/>
  <c r="H1001" i="2" l="1"/>
  <c r="G1001" i="2"/>
  <c r="F1002" i="2"/>
  <c r="H1002" i="2" l="1"/>
  <c r="G1002" i="2"/>
  <c r="F1003" i="2"/>
  <c r="H1003" i="2" l="1"/>
  <c r="G1003" i="2"/>
  <c r="F1004" i="2"/>
  <c r="H1004" i="2" l="1"/>
  <c r="F1005" i="2"/>
  <c r="G1004" i="2"/>
  <c r="H1005" i="2" l="1"/>
  <c r="G1005" i="2"/>
  <c r="F1006" i="2"/>
  <c r="H1006" i="2" l="1"/>
  <c r="F1007" i="2"/>
  <c r="G1006" i="2"/>
  <c r="H1007" i="2" l="1"/>
  <c r="G1007" i="2"/>
  <c r="F1008" i="2"/>
  <c r="H1008" i="2" l="1"/>
  <c r="G1008" i="2"/>
  <c r="F1009" i="2"/>
  <c r="H1009" i="2" l="1"/>
  <c r="G1009" i="2"/>
  <c r="F1010" i="2"/>
  <c r="H1010" i="2" l="1"/>
  <c r="G1010" i="2"/>
  <c r="F1011" i="2"/>
  <c r="H1011" i="2" l="1"/>
  <c r="G1011" i="2"/>
  <c r="F1012" i="2"/>
  <c r="H1012" i="2" l="1"/>
  <c r="G1012" i="2"/>
  <c r="F1013" i="2"/>
  <c r="H1013" i="2" l="1"/>
  <c r="G1013" i="2"/>
  <c r="F1014" i="2"/>
  <c r="H1014" i="2" l="1"/>
  <c r="F1015" i="2"/>
  <c r="G1014" i="2"/>
  <c r="H1015" i="2" l="1"/>
  <c r="G1015" i="2"/>
  <c r="F1016" i="2"/>
  <c r="H1016" i="2" l="1"/>
  <c r="F1017" i="2"/>
  <c r="G1016" i="2"/>
  <c r="H1017" i="2" l="1"/>
  <c r="G1017" i="2"/>
  <c r="F1018" i="2"/>
  <c r="H1018" i="2" l="1"/>
  <c r="G1018" i="2"/>
  <c r="F1019" i="2"/>
  <c r="H1019" i="2" l="1"/>
  <c r="G1019" i="2"/>
  <c r="F1020" i="2"/>
  <c r="H1020" i="2" l="1"/>
  <c r="G1020" i="2"/>
  <c r="F1021" i="2"/>
  <c r="H1021" i="2" l="1"/>
  <c r="F1022" i="2"/>
  <c r="G1021" i="2"/>
  <c r="H1022" i="2" l="1"/>
  <c r="G1022" i="2"/>
  <c r="F1023" i="2"/>
  <c r="H1023" i="2" l="1"/>
  <c r="G1023" i="2"/>
  <c r="F1024" i="2"/>
  <c r="H1024" i="2" l="1"/>
  <c r="F1025" i="2"/>
  <c r="G1024" i="2"/>
  <c r="H1025" i="2" l="1"/>
  <c r="F1026" i="2"/>
  <c r="G1025" i="2"/>
  <c r="H1026" i="2" l="1"/>
  <c r="G1026" i="2"/>
  <c r="F1027" i="2"/>
  <c r="H1027" i="2" l="1"/>
  <c r="G1027" i="2"/>
  <c r="F1028" i="2"/>
  <c r="H1028" i="2" l="1"/>
  <c r="G1028" i="2"/>
  <c r="F1029" i="2"/>
  <c r="H1029" i="2" l="1"/>
  <c r="G1029" i="2"/>
  <c r="F1030" i="2"/>
  <c r="H1030" i="2" l="1"/>
  <c r="G1030" i="2"/>
  <c r="F1031" i="2"/>
  <c r="H1031" i="2" l="1"/>
  <c r="G1031" i="2"/>
  <c r="F1032" i="2"/>
  <c r="H1032" i="2" l="1"/>
  <c r="G1032" i="2"/>
  <c r="F1033" i="2"/>
  <c r="H1033" i="2" l="1"/>
  <c r="G1033" i="2"/>
  <c r="F1034" i="2"/>
  <c r="H1034" i="2" l="1"/>
  <c r="G1034" i="2"/>
  <c r="F1035" i="2"/>
  <c r="H1035" i="2" l="1"/>
  <c r="G1035" i="2"/>
  <c r="F1036" i="2"/>
  <c r="H1036" i="2" l="1"/>
  <c r="F1037" i="2"/>
  <c r="G1036" i="2"/>
  <c r="H1037" i="2" l="1"/>
  <c r="G1037" i="2"/>
  <c r="F1038" i="2"/>
  <c r="H1038" i="2" l="1"/>
  <c r="G1038" i="2"/>
  <c r="F1039" i="2"/>
  <c r="H1039" i="2" l="1"/>
  <c r="G1039" i="2"/>
  <c r="F1040" i="2"/>
  <c r="H1040" i="2" l="1"/>
  <c r="G1040" i="2"/>
  <c r="F1041" i="2"/>
  <c r="H1041" i="2" l="1"/>
  <c r="G1041" i="2"/>
  <c r="F1042" i="2"/>
  <c r="H1042" i="2" l="1"/>
  <c r="G1042" i="2"/>
  <c r="F1043" i="2"/>
  <c r="H1043" i="2" l="1"/>
  <c r="G1043" i="2"/>
  <c r="F1044" i="2"/>
  <c r="H1044" i="2" l="1"/>
  <c r="G1044" i="2"/>
  <c r="F1045" i="2"/>
  <c r="H1045" i="2" l="1"/>
  <c r="G1045" i="2"/>
  <c r="F1046" i="2"/>
  <c r="H1046" i="2" l="1"/>
  <c r="G1046" i="2"/>
  <c r="F1047" i="2"/>
  <c r="H1047" i="2" l="1"/>
  <c r="G1047" i="2"/>
  <c r="F1048" i="2"/>
  <c r="H1048" i="2" l="1"/>
  <c r="G1048" i="2"/>
  <c r="F1049" i="2"/>
  <c r="H1049" i="2" l="1"/>
  <c r="G1049" i="2"/>
  <c r="F1050" i="2"/>
  <c r="H1050" i="2" l="1"/>
  <c r="G1050" i="2"/>
  <c r="F1051" i="2"/>
  <c r="H1051" i="2" l="1"/>
  <c r="G1051" i="2"/>
  <c r="F1052" i="2"/>
  <c r="H1052" i="2" l="1"/>
  <c r="F1053" i="2"/>
  <c r="G1052" i="2"/>
  <c r="H1053" i="2" l="1"/>
  <c r="G1053" i="2"/>
  <c r="F1054" i="2"/>
  <c r="H1054" i="2" l="1"/>
  <c r="G1054" i="2"/>
  <c r="F1055" i="2"/>
  <c r="H1055" i="2" l="1"/>
  <c r="G1055" i="2"/>
  <c r="F1056" i="2"/>
  <c r="H1056" i="2" l="1"/>
  <c r="G1056" i="2"/>
  <c r="F1057" i="2"/>
  <c r="H1057" i="2" l="1"/>
  <c r="G1057" i="2"/>
  <c r="F1058" i="2"/>
  <c r="H1058" i="2" l="1"/>
  <c r="G1058" i="2"/>
  <c r="F1059" i="2"/>
  <c r="H1059" i="2" l="1"/>
  <c r="G1059" i="2"/>
  <c r="F1060" i="2"/>
  <c r="H1060" i="2" l="1"/>
  <c r="F1061" i="2"/>
  <c r="G1060" i="2"/>
  <c r="H1061" i="2" l="1"/>
  <c r="G1061" i="2"/>
  <c r="F1062" i="2"/>
  <c r="H1062" i="2" l="1"/>
  <c r="G1062" i="2"/>
  <c r="F1063" i="2"/>
  <c r="H1063" i="2" l="1"/>
  <c r="G1063" i="2"/>
  <c r="F1064" i="2"/>
  <c r="H1064" i="2" l="1"/>
  <c r="F1065" i="2"/>
  <c r="G1064" i="2"/>
  <c r="H1065" i="2" l="1"/>
  <c r="G1065" i="2"/>
  <c r="F1066" i="2"/>
  <c r="H1066" i="2" l="1"/>
  <c r="G1066" i="2"/>
  <c r="F1067" i="2"/>
  <c r="H1067" i="2" l="1"/>
  <c r="G1067" i="2"/>
  <c r="F1068" i="2"/>
  <c r="H1068" i="2" l="1"/>
  <c r="F1069" i="2"/>
  <c r="G1068" i="2"/>
  <c r="H1069" i="2" l="1"/>
  <c r="G1069" i="2"/>
  <c r="F1070" i="2"/>
  <c r="H1070" i="2" l="1"/>
  <c r="G1070" i="2"/>
  <c r="F1071" i="2"/>
  <c r="H1071" i="2" l="1"/>
  <c r="G1071" i="2"/>
  <c r="F1072" i="2"/>
  <c r="H1072" i="2" l="1"/>
  <c r="F1073" i="2"/>
  <c r="G1072" i="2"/>
  <c r="H1073" i="2" l="1"/>
  <c r="F1074" i="2"/>
  <c r="G1073" i="2"/>
  <c r="H1074" i="2" l="1"/>
  <c r="G1074" i="2"/>
  <c r="F1075" i="2"/>
  <c r="H1075" i="2" l="1"/>
  <c r="G1075" i="2"/>
  <c r="F1076" i="2"/>
  <c r="H1076" i="2" l="1"/>
  <c r="G1076" i="2"/>
  <c r="F1077" i="2"/>
  <c r="H1077" i="2" l="1"/>
  <c r="G1077" i="2"/>
  <c r="F1078" i="2"/>
  <c r="H1078" i="2" l="1"/>
  <c r="G1078" i="2"/>
  <c r="F1079" i="2"/>
  <c r="H1079" i="2" l="1"/>
  <c r="G1079" i="2"/>
  <c r="F1080" i="2"/>
  <c r="H1080" i="2" l="1"/>
  <c r="F1081" i="2"/>
  <c r="G1080" i="2"/>
  <c r="H1081" i="2" l="1"/>
  <c r="G1081" i="2"/>
  <c r="F1082" i="2"/>
  <c r="H1082" i="2" l="1"/>
  <c r="G1082" i="2"/>
  <c r="F1083" i="2"/>
  <c r="H1083" i="2" l="1"/>
  <c r="G1083" i="2"/>
  <c r="F1084" i="2"/>
  <c r="H1084" i="2" l="1"/>
  <c r="G1084" i="2"/>
  <c r="F1085" i="2"/>
  <c r="H1085" i="2" l="1"/>
  <c r="G1085" i="2"/>
  <c r="F1086" i="2"/>
  <c r="H1086" i="2" l="1"/>
  <c r="G1086" i="2"/>
  <c r="F1087" i="2"/>
  <c r="H1087" i="2" l="1"/>
  <c r="F1088" i="2"/>
  <c r="G1087" i="2"/>
  <c r="H1088" i="2" l="1"/>
  <c r="G1088" i="2"/>
  <c r="F1089" i="2"/>
  <c r="H1089" i="2" l="1"/>
  <c r="G1089" i="2"/>
  <c r="F1090" i="2"/>
  <c r="H1090" i="2" l="1"/>
  <c r="G1090" i="2"/>
  <c r="F1091" i="2"/>
  <c r="H1091" i="2" l="1"/>
  <c r="G1091" i="2"/>
  <c r="F1092" i="2"/>
  <c r="H1092" i="2" l="1"/>
  <c r="F1093" i="2"/>
  <c r="G1092" i="2"/>
  <c r="H1093" i="2" l="1"/>
  <c r="G1093" i="2"/>
  <c r="F1094" i="2"/>
  <c r="H1094" i="2" l="1"/>
  <c r="G1094" i="2"/>
  <c r="F1095" i="2"/>
  <c r="H1095" i="2" l="1"/>
  <c r="G1095" i="2"/>
  <c r="F1096" i="2"/>
  <c r="H1096" i="2" l="1"/>
  <c r="G1096" i="2"/>
  <c r="F1097" i="2"/>
  <c r="H1097" i="2" l="1"/>
  <c r="G1097" i="2"/>
  <c r="F1098" i="2"/>
  <c r="H1098" i="2" l="1"/>
  <c r="G1098" i="2"/>
  <c r="F1099" i="2"/>
  <c r="H1099" i="2" l="1"/>
  <c r="G1099" i="2"/>
  <c r="F1100" i="2"/>
  <c r="H1100" i="2" l="1"/>
  <c r="G1100" i="2"/>
  <c r="F1101" i="2"/>
  <c r="H1101" i="2" l="1"/>
  <c r="G1101" i="2"/>
  <c r="F1102" i="2"/>
  <c r="H1102" i="2" l="1"/>
  <c r="F1103" i="2"/>
  <c r="G1102" i="2"/>
  <c r="H1103" i="2" l="1"/>
  <c r="G1103" i="2"/>
  <c r="F1104" i="2"/>
  <c r="H1104" i="2" l="1"/>
  <c r="G1104" i="2"/>
  <c r="F1105" i="2"/>
  <c r="H1105" i="2" l="1"/>
  <c r="G1105" i="2"/>
  <c r="F1106" i="2"/>
  <c r="H1106" i="2" l="1"/>
  <c r="G1106" i="2"/>
  <c r="F1107" i="2"/>
  <c r="H1107" i="2" l="1"/>
  <c r="F1108" i="2"/>
  <c r="G1107" i="2"/>
  <c r="H1108" i="2" l="1"/>
  <c r="G1108" i="2"/>
  <c r="F1109" i="2"/>
  <c r="H1109" i="2" l="1"/>
  <c r="G1109" i="2"/>
  <c r="F1110" i="2"/>
  <c r="H1110" i="2" l="1"/>
  <c r="F1111" i="2"/>
  <c r="G1110" i="2"/>
  <c r="H1111" i="2" l="1"/>
  <c r="G1111" i="2"/>
  <c r="F1112" i="2"/>
  <c r="H1112" i="2" l="1"/>
  <c r="G1112" i="2"/>
  <c r="F1113" i="2"/>
  <c r="H1113" i="2" l="1"/>
  <c r="G1113" i="2"/>
  <c r="F1114" i="2"/>
  <c r="H1114" i="2" l="1"/>
  <c r="G1114" i="2"/>
  <c r="F1115" i="2"/>
  <c r="H1115" i="2" l="1"/>
  <c r="G1115" i="2"/>
  <c r="F1116" i="2"/>
  <c r="H1116" i="2" l="1"/>
  <c r="G1116" i="2"/>
  <c r="F1117" i="2"/>
  <c r="H1117" i="2" l="1"/>
  <c r="G1117" i="2"/>
  <c r="F1118" i="2"/>
  <c r="H1118" i="2" l="1"/>
  <c r="F1119" i="2"/>
  <c r="G1118" i="2"/>
  <c r="H1119" i="2" l="1"/>
  <c r="G1119" i="2"/>
  <c r="F1120" i="2"/>
  <c r="H1120" i="2" l="1"/>
  <c r="G1120" i="2"/>
  <c r="F1121" i="2"/>
  <c r="H1121" i="2" l="1"/>
  <c r="G1121" i="2"/>
  <c r="F1122" i="2"/>
  <c r="H1122" i="2" l="1"/>
  <c r="G1122" i="2"/>
  <c r="F1123" i="2"/>
  <c r="H1123" i="2" l="1"/>
  <c r="G1123" i="2"/>
  <c r="F1124" i="2"/>
  <c r="H1124" i="2" l="1"/>
  <c r="G1124" i="2"/>
  <c r="F1125" i="2"/>
  <c r="H1125" i="2" l="1"/>
  <c r="G1125" i="2"/>
  <c r="F1126" i="2"/>
  <c r="H1126" i="2" l="1"/>
  <c r="G1126" i="2"/>
  <c r="F1127" i="2"/>
  <c r="H1127" i="2" l="1"/>
  <c r="F1128" i="2"/>
  <c r="G1127" i="2"/>
  <c r="H1128" i="2" l="1"/>
  <c r="G1128" i="2"/>
  <c r="F1129" i="2"/>
  <c r="H1129" i="2" l="1"/>
  <c r="G1129" i="2"/>
  <c r="F1130" i="2"/>
  <c r="H1130" i="2" l="1"/>
  <c r="G1130" i="2"/>
  <c r="F1131" i="2"/>
  <c r="H1131" i="2" l="1"/>
  <c r="G1131" i="2"/>
  <c r="F1132" i="2"/>
  <c r="H1132" i="2" l="1"/>
  <c r="G1132" i="2"/>
  <c r="F1133" i="2"/>
  <c r="H1133" i="2" l="1"/>
  <c r="G1133" i="2"/>
  <c r="F1134" i="2"/>
  <c r="H1134" i="2" l="1"/>
  <c r="G1134" i="2"/>
  <c r="F1135" i="2"/>
  <c r="H1135" i="2" l="1"/>
  <c r="G1135" i="2"/>
  <c r="F1136" i="2"/>
  <c r="H1136" i="2" l="1"/>
  <c r="F1137" i="2"/>
  <c r="G1136" i="2"/>
  <c r="H1137" i="2" l="1"/>
  <c r="G1137" i="2"/>
  <c r="F1138" i="2"/>
  <c r="H1138" i="2" l="1"/>
  <c r="G1138" i="2"/>
  <c r="F1139" i="2"/>
  <c r="H1139" i="2" l="1"/>
  <c r="G1139" i="2"/>
  <c r="F1140" i="2"/>
  <c r="H1140" i="2" l="1"/>
  <c r="G1140" i="2"/>
  <c r="F1141" i="2"/>
  <c r="H1141" i="2" l="1"/>
  <c r="G1141" i="2"/>
  <c r="F1142" i="2"/>
  <c r="H1142" i="2" l="1"/>
  <c r="G1142" i="2"/>
  <c r="F1143" i="2"/>
  <c r="H1143" i="2" l="1"/>
  <c r="G1143" i="2"/>
  <c r="F1144" i="2"/>
  <c r="H1144" i="2" l="1"/>
  <c r="G1144" i="2"/>
  <c r="F1145" i="2"/>
  <c r="H1145" i="2" l="1"/>
  <c r="G1145" i="2"/>
  <c r="F1146" i="2"/>
  <c r="H1146" i="2" l="1"/>
  <c r="G1146" i="2"/>
  <c r="F1147" i="2"/>
  <c r="H1147" i="2" l="1"/>
  <c r="F1148" i="2"/>
  <c r="G1147" i="2"/>
  <c r="H1148" i="2" l="1"/>
  <c r="G1148" i="2"/>
  <c r="F1149" i="2"/>
  <c r="H1149" i="2" l="1"/>
  <c r="G1149" i="2"/>
  <c r="F1150" i="2"/>
  <c r="H1150" i="2" l="1"/>
  <c r="G1150" i="2"/>
  <c r="F1151" i="2"/>
  <c r="H1151" i="2" l="1"/>
  <c r="F1152" i="2"/>
  <c r="G1151" i="2"/>
  <c r="H1152" i="2" l="1"/>
  <c r="F1153" i="2"/>
  <c r="G1152" i="2"/>
  <c r="H1153" i="2" l="1"/>
  <c r="G1153" i="2"/>
  <c r="F1154" i="2"/>
  <c r="H1154" i="2" l="1"/>
  <c r="G1154" i="2"/>
  <c r="F1155" i="2"/>
  <c r="H1155" i="2" l="1"/>
  <c r="G1155" i="2"/>
  <c r="F1156" i="2"/>
  <c r="H1156" i="2" l="1"/>
  <c r="G1156" i="2"/>
  <c r="F1157" i="2"/>
  <c r="H1157" i="2" l="1"/>
  <c r="G1157" i="2"/>
  <c r="F1158" i="2"/>
  <c r="H1158" i="2" l="1"/>
  <c r="G1158" i="2"/>
  <c r="F1159" i="2"/>
  <c r="H1159" i="2" l="1"/>
  <c r="G1159" i="2"/>
  <c r="F1160" i="2"/>
  <c r="H1160" i="2" l="1"/>
  <c r="G1160" i="2"/>
  <c r="F1161" i="2"/>
  <c r="H1161" i="2" l="1"/>
  <c r="G1161" i="2"/>
  <c r="F1162" i="2"/>
  <c r="H1162" i="2" l="1"/>
  <c r="G1162" i="2"/>
  <c r="F1163" i="2"/>
  <c r="H1163" i="2" l="1"/>
  <c r="G1163" i="2"/>
  <c r="F1164" i="2"/>
  <c r="H1164" i="2" l="1"/>
  <c r="G1164" i="2"/>
  <c r="F1165" i="2"/>
  <c r="H1165" i="2" l="1"/>
  <c r="G1165" i="2"/>
  <c r="F1166" i="2"/>
  <c r="H1166" i="2" l="1"/>
  <c r="G1166" i="2"/>
  <c r="F1167" i="2"/>
  <c r="H1167" i="2" l="1"/>
  <c r="G1167" i="2"/>
  <c r="F1168" i="2"/>
  <c r="H1168" i="2" l="1"/>
  <c r="G1168" i="2"/>
  <c r="F1169" i="2"/>
  <c r="H1169" i="2" l="1"/>
  <c r="G1169" i="2"/>
  <c r="F1170" i="2"/>
  <c r="H1170" i="2" l="1"/>
  <c r="G1170" i="2"/>
  <c r="F1171" i="2"/>
  <c r="H1171" i="2" l="1"/>
  <c r="G1171" i="2"/>
  <c r="F1172" i="2"/>
  <c r="H1172" i="2" l="1"/>
  <c r="G1172" i="2"/>
  <c r="F1173" i="2"/>
  <c r="H1173" i="2" l="1"/>
  <c r="F1174" i="2"/>
  <c r="G1173" i="2"/>
  <c r="H1174" i="2" l="1"/>
  <c r="G1174" i="2"/>
  <c r="F1175" i="2"/>
  <c r="H1175" i="2" l="1"/>
  <c r="F1176" i="2"/>
  <c r="G1175" i="2"/>
  <c r="H1176" i="2" l="1"/>
  <c r="G1176" i="2"/>
  <c r="F1177" i="2"/>
  <c r="H1177" i="2" l="1"/>
  <c r="G1177" i="2"/>
  <c r="F1178" i="2"/>
  <c r="H1178" i="2" l="1"/>
  <c r="G1178" i="2"/>
  <c r="F1179" i="2"/>
  <c r="H1179" i="2" l="1"/>
  <c r="G1179" i="2"/>
  <c r="F1180" i="2"/>
  <c r="H1180" i="2" l="1"/>
  <c r="F1181" i="2"/>
  <c r="G1180" i="2"/>
  <c r="H1181" i="2" l="1"/>
  <c r="G1181" i="2"/>
  <c r="F1182" i="2"/>
  <c r="H1182" i="2" l="1"/>
  <c r="G1182" i="2"/>
  <c r="F1183" i="2"/>
  <c r="H1183" i="2" l="1"/>
  <c r="F1184" i="2"/>
  <c r="G1183" i="2"/>
  <c r="H1184" i="2" l="1"/>
  <c r="G1184" i="2"/>
  <c r="F1185" i="2"/>
  <c r="H1185" i="2" l="1"/>
  <c r="F1186" i="2"/>
  <c r="G1185" i="2"/>
  <c r="H1186" i="2" l="1"/>
  <c r="G1186" i="2"/>
  <c r="F1187" i="2"/>
  <c r="H1187" i="2" l="1"/>
  <c r="G1187" i="2"/>
  <c r="F1188" i="2"/>
  <c r="H1188" i="2" l="1"/>
  <c r="F1189" i="2"/>
  <c r="G1188" i="2"/>
  <c r="H1189" i="2" l="1"/>
  <c r="G1189" i="2"/>
  <c r="F1190" i="2"/>
  <c r="H1190" i="2" l="1"/>
  <c r="F1191" i="2"/>
  <c r="G1190" i="2"/>
  <c r="H1191" i="2" l="1"/>
  <c r="G1191" i="2"/>
  <c r="F1192" i="2"/>
  <c r="H1192" i="2" l="1"/>
  <c r="G1192" i="2"/>
  <c r="F1193" i="2"/>
  <c r="H1193" i="2" l="1"/>
  <c r="G1193" i="2"/>
  <c r="F1194" i="2"/>
  <c r="H1194" i="2" l="1"/>
  <c r="G1194" i="2"/>
  <c r="F1195" i="2"/>
  <c r="H1195" i="2" l="1"/>
  <c r="F1196" i="2"/>
  <c r="G1195" i="2"/>
  <c r="H1196" i="2" l="1"/>
  <c r="G1196" i="2"/>
  <c r="F1197" i="2"/>
  <c r="H1197" i="2" l="1"/>
  <c r="G1197" i="2"/>
  <c r="F1198" i="2"/>
  <c r="H1198" i="2" l="1"/>
  <c r="G1198" i="2"/>
  <c r="F1199" i="2"/>
  <c r="H1199" i="2" l="1"/>
  <c r="G1199" i="2"/>
  <c r="F1200" i="2"/>
  <c r="H1200" i="2" l="1"/>
  <c r="F1201" i="2"/>
  <c r="G1200" i="2"/>
  <c r="H1201" i="2" l="1"/>
  <c r="F1202" i="2"/>
  <c r="G1201" i="2"/>
  <c r="H1202" i="2" l="1"/>
  <c r="G1202" i="2"/>
  <c r="F1203" i="2"/>
  <c r="H1203" i="2" l="1"/>
  <c r="G1203" i="2"/>
  <c r="F1204" i="2"/>
  <c r="H1204" i="2" l="1"/>
  <c r="G1204" i="2"/>
  <c r="F1205" i="2"/>
  <c r="H1205" i="2" l="1"/>
  <c r="G1205" i="2"/>
  <c r="F1206" i="2"/>
  <c r="H1206" i="2" l="1"/>
  <c r="G1206" i="2"/>
  <c r="F1207" i="2"/>
  <c r="H1207" i="2" l="1"/>
  <c r="G1207" i="2"/>
  <c r="F1208" i="2"/>
  <c r="H1208" i="2" l="1"/>
  <c r="G1208" i="2"/>
  <c r="F1209" i="2"/>
  <c r="H1209" i="2" l="1"/>
  <c r="G1209" i="2"/>
  <c r="F1210" i="2"/>
  <c r="H1210" i="2" l="1"/>
  <c r="G1210" i="2"/>
  <c r="F1211" i="2"/>
  <c r="H1211" i="2" l="1"/>
  <c r="G1211" i="2"/>
  <c r="F1212" i="2"/>
  <c r="H1212" i="2" l="1"/>
  <c r="G1212" i="2"/>
  <c r="F1213" i="2"/>
  <c r="H1213" i="2" l="1"/>
  <c r="G1213" i="2"/>
  <c r="F1214" i="2"/>
  <c r="H1214" i="2" l="1"/>
  <c r="G1214" i="2"/>
  <c r="F1215" i="2"/>
  <c r="H1215" i="2" l="1"/>
  <c r="G1215" i="2"/>
  <c r="F1216" i="2"/>
  <c r="H1216" i="2" l="1"/>
  <c r="F1217" i="2"/>
  <c r="G1216" i="2"/>
  <c r="H1217" i="2" l="1"/>
  <c r="G1217" i="2"/>
  <c r="F1218" i="2"/>
  <c r="H1218" i="2" l="1"/>
  <c r="F1219" i="2"/>
  <c r="G1218" i="2"/>
  <c r="H1219" i="2" l="1"/>
  <c r="G1219" i="2"/>
  <c r="F1220" i="2"/>
  <c r="H1220" i="2" l="1"/>
  <c r="G1220" i="2"/>
  <c r="F1221" i="2"/>
  <c r="H1221" i="2" l="1"/>
  <c r="F1222" i="2"/>
  <c r="G1221" i="2"/>
  <c r="H1222" i="2" l="1"/>
  <c r="G1222" i="2"/>
  <c r="F1223" i="2"/>
  <c r="H1223" i="2" l="1"/>
  <c r="F1224" i="2"/>
  <c r="G1223" i="2"/>
  <c r="H1224" i="2" l="1"/>
  <c r="G1224" i="2"/>
  <c r="F1225" i="2"/>
  <c r="H1225" i="2" l="1"/>
  <c r="G1225" i="2"/>
  <c r="F1226" i="2"/>
  <c r="H1226" i="2" l="1"/>
  <c r="G1226" i="2"/>
  <c r="F1227" i="2"/>
  <c r="H1227" i="2" l="1"/>
  <c r="G1227" i="2"/>
  <c r="F1228" i="2"/>
  <c r="H1228" i="2" l="1"/>
  <c r="F1229" i="2"/>
  <c r="G1228" i="2"/>
  <c r="H1229" i="2" l="1"/>
  <c r="G1229" i="2"/>
  <c r="F1230" i="2"/>
  <c r="H1230" i="2" l="1"/>
  <c r="G1230" i="2"/>
  <c r="F1231" i="2"/>
  <c r="H1231" i="2" l="1"/>
  <c r="G1231" i="2"/>
  <c r="F1232" i="2"/>
  <c r="H1232" i="2" l="1"/>
  <c r="G1232" i="2"/>
  <c r="F1233" i="2"/>
  <c r="H1233" i="2" l="1"/>
  <c r="G1233" i="2"/>
  <c r="F1234" i="2"/>
  <c r="H1234" i="2" l="1"/>
  <c r="G1234" i="2"/>
  <c r="F1235" i="2"/>
  <c r="H1235" i="2" l="1"/>
  <c r="G1235" i="2"/>
  <c r="F1236" i="2"/>
  <c r="H1236" i="2" l="1"/>
  <c r="F1237" i="2"/>
  <c r="G1236" i="2"/>
  <c r="H1237" i="2" l="1"/>
  <c r="F1238" i="2"/>
  <c r="G1237" i="2"/>
  <c r="H1238" i="2" l="1"/>
  <c r="G1238" i="2"/>
  <c r="F1239" i="2"/>
  <c r="H1239" i="2" l="1"/>
  <c r="F1240" i="2"/>
  <c r="G1239" i="2"/>
  <c r="H1240" i="2" l="1"/>
  <c r="G1240" i="2"/>
  <c r="F1241" i="2"/>
  <c r="H1241" i="2" l="1"/>
  <c r="G1241" i="2"/>
  <c r="F1242" i="2"/>
  <c r="H1242" i="2" l="1"/>
  <c r="G1242" i="2"/>
  <c r="F1243" i="2"/>
  <c r="H1243" i="2" l="1"/>
  <c r="G1243" i="2"/>
  <c r="F1244" i="2"/>
  <c r="H1244" i="2" l="1"/>
  <c r="G1244" i="2"/>
  <c r="F1245" i="2"/>
  <c r="H1245" i="2" l="1"/>
  <c r="G1245" i="2"/>
  <c r="F1246" i="2"/>
  <c r="H1246" i="2" l="1"/>
  <c r="F1247" i="2"/>
  <c r="G1246" i="2"/>
  <c r="H1247" i="2" l="1"/>
  <c r="F1248" i="2"/>
  <c r="G1247" i="2"/>
  <c r="H1248" i="2" l="1"/>
  <c r="G1248" i="2"/>
  <c r="F1249" i="2"/>
  <c r="H1249" i="2" l="1"/>
  <c r="F1250" i="2"/>
  <c r="G1249" i="2"/>
  <c r="H1250" i="2" l="1"/>
  <c r="G1250" i="2"/>
  <c r="F1251" i="2"/>
  <c r="H1251" i="2" l="1"/>
  <c r="G1251" i="2"/>
  <c r="F1252" i="2"/>
  <c r="H1252" i="2" l="1"/>
  <c r="G1252" i="2"/>
  <c r="F1253" i="2"/>
  <c r="H1253" i="2" l="1"/>
  <c r="F1254" i="2"/>
  <c r="G1253" i="2"/>
  <c r="H1254" i="2" l="1"/>
  <c r="G1254" i="2"/>
  <c r="F1255" i="2"/>
  <c r="H1255" i="2" l="1"/>
  <c r="G1255" i="2"/>
  <c r="F1256" i="2"/>
  <c r="H1256" i="2" l="1"/>
  <c r="G1256" i="2"/>
  <c r="F1257" i="2"/>
  <c r="H1257" i="2" l="1"/>
  <c r="G1257" i="2"/>
  <c r="F1258" i="2"/>
  <c r="H1258" i="2" l="1"/>
  <c r="G1258" i="2"/>
  <c r="F1259" i="2"/>
  <c r="H1259" i="2" l="1"/>
  <c r="G1259" i="2"/>
  <c r="F1260" i="2"/>
  <c r="H1260" i="2" l="1"/>
  <c r="F1261" i="2"/>
  <c r="G1260" i="2"/>
  <c r="H1261" i="2" l="1"/>
  <c r="G1261" i="2"/>
  <c r="F1262" i="2"/>
  <c r="H1262" i="2" l="1"/>
  <c r="G1262" i="2"/>
  <c r="F1263" i="2"/>
  <c r="H1263" i="2" l="1"/>
  <c r="G1263" i="2"/>
  <c r="F1264" i="2"/>
  <c r="H1264" i="2" l="1"/>
  <c r="F1265" i="2"/>
  <c r="G1264" i="2"/>
  <c r="H1265" i="2" l="1"/>
  <c r="F1266" i="2"/>
  <c r="G1265" i="2"/>
  <c r="H1266" i="2" l="1"/>
  <c r="G1266" i="2"/>
  <c r="F1267" i="2"/>
  <c r="H1267" i="2" l="1"/>
  <c r="G1267" i="2"/>
  <c r="F1268" i="2"/>
  <c r="H1268" i="2" l="1"/>
  <c r="F1269" i="2"/>
  <c r="G1268" i="2"/>
  <c r="H1269" i="2" l="1"/>
  <c r="G1269" i="2"/>
  <c r="F1270" i="2"/>
  <c r="H1270" i="2" l="1"/>
  <c r="G1270" i="2"/>
  <c r="F1271" i="2"/>
  <c r="H1271" i="2" l="1"/>
  <c r="G1271" i="2"/>
  <c r="F1272" i="2"/>
  <c r="H1272" i="2" l="1"/>
  <c r="G1272" i="2"/>
  <c r="F1273" i="2"/>
  <c r="H1273" i="2" l="1"/>
  <c r="G1273" i="2"/>
  <c r="F1274" i="2"/>
  <c r="H1274" i="2" l="1"/>
  <c r="G1274" i="2"/>
  <c r="F1275" i="2"/>
  <c r="H1275" i="2" l="1"/>
  <c r="G1275" i="2"/>
  <c r="F1276" i="2"/>
  <c r="H1276" i="2" l="1"/>
  <c r="G1276" i="2"/>
  <c r="F1277" i="2"/>
  <c r="H1277" i="2" l="1"/>
  <c r="G1277" i="2"/>
  <c r="F1278" i="2"/>
  <c r="H1278" i="2" l="1"/>
  <c r="G1278" i="2"/>
  <c r="F1279" i="2"/>
  <c r="H1279" i="2" l="1"/>
  <c r="G1279" i="2"/>
  <c r="F1280" i="2"/>
  <c r="H1280" i="2" l="1"/>
  <c r="G1280" i="2"/>
  <c r="F1281" i="2"/>
  <c r="H1281" i="2" l="1"/>
  <c r="G1281" i="2"/>
  <c r="F1282" i="2"/>
  <c r="H1282" i="2" l="1"/>
  <c r="G1282" i="2"/>
  <c r="F1283" i="2"/>
  <c r="H1283" i="2" l="1"/>
  <c r="G1283" i="2"/>
  <c r="F1284" i="2"/>
  <c r="H1284" i="2" l="1"/>
  <c r="G1284" i="2"/>
  <c r="F1285" i="2"/>
  <c r="H1285" i="2" l="1"/>
  <c r="F1286" i="2"/>
  <c r="G1285" i="2"/>
  <c r="H1286" i="2" l="1"/>
  <c r="G1286" i="2"/>
  <c r="F1287" i="2"/>
  <c r="H1287" i="2" l="1"/>
  <c r="G1287" i="2"/>
  <c r="F1288" i="2"/>
  <c r="H1288" i="2" l="1"/>
  <c r="G1288" i="2"/>
  <c r="F1289" i="2"/>
  <c r="H1289" i="2" l="1"/>
  <c r="G1289" i="2"/>
  <c r="F1290" i="2"/>
  <c r="H1290" i="2" l="1"/>
  <c r="G1290" i="2"/>
  <c r="F1291" i="2"/>
  <c r="H1291" i="2" l="1"/>
  <c r="G1291" i="2"/>
  <c r="F1292" i="2"/>
  <c r="H1292" i="2" l="1"/>
  <c r="F1293" i="2"/>
  <c r="G1292" i="2"/>
  <c r="H1293" i="2" l="1"/>
  <c r="G1293" i="2"/>
  <c r="F1294" i="2"/>
  <c r="H1294" i="2" l="1"/>
  <c r="G1294" i="2"/>
  <c r="F1295" i="2"/>
  <c r="H1295" i="2" l="1"/>
  <c r="G1295" i="2"/>
  <c r="F1296" i="2"/>
  <c r="H1296" i="2" l="1"/>
  <c r="G1296" i="2"/>
  <c r="F1297" i="2"/>
  <c r="H1297" i="2" l="1"/>
  <c r="G1297" i="2"/>
  <c r="F1298" i="2"/>
  <c r="H1298" i="2" l="1"/>
  <c r="G1298" i="2"/>
  <c r="F1299" i="2"/>
  <c r="H1299" i="2" l="1"/>
  <c r="G1299" i="2"/>
  <c r="F1300" i="2"/>
  <c r="H1300" i="2" l="1"/>
  <c r="G1300" i="2"/>
  <c r="F1301" i="2"/>
  <c r="H1301" i="2" l="1"/>
  <c r="F1302" i="2"/>
  <c r="G1301" i="2"/>
  <c r="H1302" i="2" l="1"/>
  <c r="G1302" i="2"/>
  <c r="F1303" i="2"/>
  <c r="H1303" i="2" l="1"/>
  <c r="G1303" i="2"/>
  <c r="F1304" i="2"/>
  <c r="H1304" i="2" l="1"/>
  <c r="G1304" i="2"/>
  <c r="F1305" i="2"/>
  <c r="H1305" i="2" l="1"/>
  <c r="G1305" i="2"/>
  <c r="F1306" i="2"/>
  <c r="H1306" i="2" l="1"/>
  <c r="G1306" i="2"/>
  <c r="F1307" i="2"/>
  <c r="H1307" i="2" l="1"/>
  <c r="G1307" i="2"/>
  <c r="F1308" i="2"/>
  <c r="H1308" i="2" l="1"/>
  <c r="G1308" i="2"/>
  <c r="F1309" i="2"/>
  <c r="H1309" i="2" l="1"/>
  <c r="G1309" i="2"/>
  <c r="F1310" i="2"/>
  <c r="H1310" i="2" l="1"/>
  <c r="G1310" i="2"/>
  <c r="F1311" i="2"/>
  <c r="H1311" i="2" l="1"/>
  <c r="F1312" i="2"/>
  <c r="G1311" i="2"/>
  <c r="H1312" i="2" l="1"/>
  <c r="G1312" i="2"/>
  <c r="F1313" i="2"/>
  <c r="H1313" i="2" l="1"/>
  <c r="G1313" i="2"/>
  <c r="F1314" i="2"/>
  <c r="H1314" i="2" l="1"/>
  <c r="G1314" i="2"/>
  <c r="F1315" i="2"/>
  <c r="H1315" i="2" l="1"/>
  <c r="G1315" i="2"/>
  <c r="F1316" i="2"/>
  <c r="H1316" i="2" l="1"/>
  <c r="F1317" i="2"/>
  <c r="G1316" i="2"/>
  <c r="H1317" i="2" l="1"/>
  <c r="G1317" i="2"/>
  <c r="F1318" i="2"/>
  <c r="H1318" i="2" l="1"/>
  <c r="G1318" i="2"/>
  <c r="F1319" i="2"/>
  <c r="H1319" i="2" l="1"/>
  <c r="G1319" i="2"/>
  <c r="F1320" i="2"/>
  <c r="H1320" i="2" l="1"/>
  <c r="G1320" i="2"/>
  <c r="F1321" i="2"/>
  <c r="H1321" i="2" l="1"/>
  <c r="G1321" i="2"/>
  <c r="F1322" i="2"/>
  <c r="H1322" i="2" l="1"/>
  <c r="G1322" i="2"/>
  <c r="F1323" i="2"/>
  <c r="H1323" i="2" l="1"/>
  <c r="G1323" i="2"/>
  <c r="F1324" i="2"/>
  <c r="H1324" i="2" l="1"/>
  <c r="G1324" i="2"/>
  <c r="F1325" i="2"/>
  <c r="H1325" i="2" l="1"/>
  <c r="G1325" i="2"/>
  <c r="F1326" i="2"/>
  <c r="H1326" i="2" l="1"/>
  <c r="G1326" i="2"/>
  <c r="F1327" i="2"/>
  <c r="H1327" i="2" l="1"/>
  <c r="G1327" i="2"/>
  <c r="F1328" i="2"/>
  <c r="H1328" i="2" l="1"/>
  <c r="G1328" i="2"/>
  <c r="F1329" i="2"/>
  <c r="H1329" i="2" l="1"/>
  <c r="F1330" i="2"/>
  <c r="G1329" i="2"/>
  <c r="H1330" i="2" l="1"/>
  <c r="G1330" i="2"/>
  <c r="F1331" i="2"/>
  <c r="H1331" i="2" l="1"/>
  <c r="G1331" i="2"/>
  <c r="F1332" i="2"/>
  <c r="H1332" i="2" l="1"/>
  <c r="F1333" i="2"/>
  <c r="G1332" i="2"/>
  <c r="H1333" i="2" l="1"/>
  <c r="G1333" i="2"/>
  <c r="F1334" i="2"/>
  <c r="H1334" i="2" l="1"/>
  <c r="G1334" i="2"/>
  <c r="F1335" i="2"/>
  <c r="H1335" i="2" l="1"/>
  <c r="G1335" i="2"/>
  <c r="F1336" i="2"/>
  <c r="H1336" i="2" l="1"/>
  <c r="G1336" i="2"/>
  <c r="F1337" i="2"/>
  <c r="H1337" i="2" l="1"/>
  <c r="G1337" i="2"/>
  <c r="F1338" i="2"/>
  <c r="H1338" i="2" l="1"/>
  <c r="G1338" i="2"/>
  <c r="F1339" i="2"/>
  <c r="H1339" i="2" l="1"/>
  <c r="G1339" i="2"/>
  <c r="F1340" i="2"/>
  <c r="H1340" i="2" l="1"/>
  <c r="G1340" i="2"/>
  <c r="F1341" i="2"/>
  <c r="H1341" i="2" l="1"/>
  <c r="G1341" i="2"/>
  <c r="F1342" i="2"/>
  <c r="H1342" i="2" l="1"/>
  <c r="G1342" i="2"/>
  <c r="F1343" i="2"/>
  <c r="H1343" i="2" l="1"/>
  <c r="F1344" i="2"/>
  <c r="G1343" i="2"/>
  <c r="H1344" i="2" l="1"/>
  <c r="F1345" i="2"/>
  <c r="G1344" i="2"/>
  <c r="H1345" i="2" l="1"/>
  <c r="G1345" i="2"/>
  <c r="F1346" i="2"/>
  <c r="H1346" i="2" l="1"/>
  <c r="G1346" i="2"/>
  <c r="F1347" i="2"/>
  <c r="H1347" i="2" l="1"/>
  <c r="G1347" i="2"/>
  <c r="F1348" i="2"/>
  <c r="H1348" i="2" l="1"/>
  <c r="G1348" i="2"/>
  <c r="F1349" i="2"/>
  <c r="H1349" i="2" l="1"/>
  <c r="G1349" i="2"/>
  <c r="F1350" i="2"/>
  <c r="H1350" i="2" l="1"/>
  <c r="G1350" i="2"/>
  <c r="F1351" i="2"/>
  <c r="H1351" i="2" l="1"/>
  <c r="G1351" i="2"/>
  <c r="F1352" i="2"/>
  <c r="H1352" i="2" l="1"/>
  <c r="G1352" i="2"/>
  <c r="F1353" i="2"/>
  <c r="H1353" i="2" l="1"/>
  <c r="G1353" i="2"/>
  <c r="F1354" i="2"/>
  <c r="H1354" i="2" l="1"/>
  <c r="G1354" i="2"/>
  <c r="F1355" i="2"/>
  <c r="H1355" i="2" l="1"/>
  <c r="G1355" i="2"/>
  <c r="F1356" i="2"/>
  <c r="H1356" i="2" l="1"/>
  <c r="G1356" i="2"/>
  <c r="F1357" i="2"/>
  <c r="H1357" i="2" l="1"/>
  <c r="G1357" i="2"/>
  <c r="F1358" i="2"/>
  <c r="H1358" i="2" l="1"/>
  <c r="G1358" i="2"/>
  <c r="F1359" i="2"/>
  <c r="H1359" i="2" l="1"/>
  <c r="G1359" i="2"/>
  <c r="F1360" i="2"/>
  <c r="H1360" i="2" l="1"/>
  <c r="F1361" i="2"/>
  <c r="G1360" i="2"/>
  <c r="H1361" i="2" l="1"/>
  <c r="G1361" i="2"/>
  <c r="F1362" i="2"/>
  <c r="H1362" i="2" l="1"/>
  <c r="G1362" i="2"/>
  <c r="F1363" i="2"/>
  <c r="H1363" i="2" l="1"/>
  <c r="G1363" i="2"/>
  <c r="F1364" i="2"/>
  <c r="H1364" i="2" l="1"/>
  <c r="G1364" i="2"/>
  <c r="F1365" i="2"/>
  <c r="H1365" i="2" l="1"/>
  <c r="G1365" i="2"/>
  <c r="F1366" i="2"/>
  <c r="H1366" i="2" l="1"/>
  <c r="G1366" i="2"/>
  <c r="F1367" i="2"/>
  <c r="H1367" i="2" l="1"/>
  <c r="F1368" i="2"/>
  <c r="G1367" i="2"/>
  <c r="H1368" i="2" l="1"/>
  <c r="G1368" i="2"/>
  <c r="F1369" i="2"/>
  <c r="H1369" i="2" l="1"/>
  <c r="G1369" i="2"/>
  <c r="F1370" i="2"/>
  <c r="H1370" i="2" l="1"/>
  <c r="G1370" i="2"/>
  <c r="F1371" i="2"/>
  <c r="H1371" i="2" l="1"/>
  <c r="G1371" i="2"/>
  <c r="F1372" i="2"/>
  <c r="H1372" i="2" l="1"/>
  <c r="G1372" i="2"/>
  <c r="F1373" i="2"/>
  <c r="H1373" i="2" l="1"/>
  <c r="G1373" i="2"/>
  <c r="F1374" i="2"/>
  <c r="H1374" i="2" l="1"/>
  <c r="F1375" i="2"/>
  <c r="G1374" i="2"/>
  <c r="H1375" i="2" l="1"/>
  <c r="G1375" i="2"/>
  <c r="F1376" i="2"/>
  <c r="H1376" i="2" l="1"/>
  <c r="G1376" i="2"/>
  <c r="F1377" i="2"/>
  <c r="H1377" i="2" l="1"/>
  <c r="F1378" i="2"/>
  <c r="G1377" i="2"/>
  <c r="H1378" i="2" l="1"/>
  <c r="G1378" i="2"/>
  <c r="F1379" i="2"/>
  <c r="H1379" i="2" l="1"/>
  <c r="G1379" i="2"/>
  <c r="F1380" i="2"/>
  <c r="H1380" i="2" l="1"/>
  <c r="F1381" i="2"/>
  <c r="G1380" i="2"/>
  <c r="H1381" i="2" l="1"/>
  <c r="G1381" i="2"/>
  <c r="F1382" i="2"/>
  <c r="H1382" i="2" l="1"/>
  <c r="G1382" i="2"/>
  <c r="F1383" i="2"/>
  <c r="H1383" i="2" l="1"/>
  <c r="G1383" i="2"/>
  <c r="F1384" i="2"/>
  <c r="H1384" i="2" l="1"/>
  <c r="G1384" i="2"/>
  <c r="F1385" i="2"/>
  <c r="H1385" i="2" l="1"/>
  <c r="F1386" i="2"/>
  <c r="G1385" i="2"/>
  <c r="H1386" i="2" l="1"/>
  <c r="G1386" i="2"/>
  <c r="F1387" i="2"/>
  <c r="H1387" i="2" l="1"/>
  <c r="G1387" i="2"/>
  <c r="F1388" i="2"/>
  <c r="H1388" i="2" l="1"/>
  <c r="F1389" i="2"/>
  <c r="G1388" i="2"/>
  <c r="H1389" i="2" l="1"/>
  <c r="G1389" i="2"/>
  <c r="F1390" i="2"/>
  <c r="H1390" i="2" l="1"/>
  <c r="G1390" i="2"/>
  <c r="F1391" i="2"/>
  <c r="H1391" i="2" l="1"/>
  <c r="G1391" i="2"/>
  <c r="F1392" i="2"/>
  <c r="H1392" i="2" l="1"/>
  <c r="F1393" i="2"/>
  <c r="G1392" i="2"/>
  <c r="H1393" i="2" l="1"/>
  <c r="F1394" i="2"/>
  <c r="G1393" i="2"/>
  <c r="H1394" i="2" l="1"/>
  <c r="G1394" i="2"/>
  <c r="F1395" i="2"/>
  <c r="H1395" i="2" l="1"/>
  <c r="G1395" i="2"/>
  <c r="F1396" i="2"/>
  <c r="H1396" i="2" l="1"/>
  <c r="F1397" i="2"/>
  <c r="G1396" i="2"/>
  <c r="H1397" i="2" l="1"/>
  <c r="G1397" i="2"/>
  <c r="F1398" i="2"/>
  <c r="H1398" i="2" l="1"/>
  <c r="G1398" i="2"/>
  <c r="F1399" i="2"/>
  <c r="H1399" i="2" l="1"/>
  <c r="G1399" i="2"/>
  <c r="F1400" i="2"/>
  <c r="H1400" i="2" l="1"/>
  <c r="G1400" i="2"/>
  <c r="F1401" i="2"/>
  <c r="H1401" i="2" l="1"/>
  <c r="F1402" i="2"/>
  <c r="G1401" i="2"/>
  <c r="H1402" i="2" l="1"/>
  <c r="G1402" i="2"/>
  <c r="F1403" i="2"/>
  <c r="H1403" i="2" l="1"/>
  <c r="G1403" i="2"/>
  <c r="F1404" i="2"/>
  <c r="H1404" i="2" l="1"/>
  <c r="G1404" i="2"/>
  <c r="F1405" i="2"/>
  <c r="H1405" i="2" l="1"/>
  <c r="G1405" i="2"/>
  <c r="F1406" i="2"/>
  <c r="H1406" i="2" l="1"/>
  <c r="G1406" i="2"/>
  <c r="F1407" i="2"/>
  <c r="H1407" i="2" l="1"/>
  <c r="G1407" i="2"/>
  <c r="F1408" i="2"/>
  <c r="H1408" i="2" l="1"/>
  <c r="F1409" i="2"/>
  <c r="G1408" i="2"/>
  <c r="H1409" i="2" l="1"/>
  <c r="G1409" i="2"/>
  <c r="F1410" i="2"/>
  <c r="H1410" i="2" l="1"/>
  <c r="G1410" i="2"/>
  <c r="F1411" i="2"/>
  <c r="H1411" i="2" l="1"/>
  <c r="G1411" i="2"/>
  <c r="F1412" i="2"/>
  <c r="H1412" i="2" l="1"/>
  <c r="G1412" i="2"/>
  <c r="F1413" i="2"/>
  <c r="H1413" i="2" l="1"/>
  <c r="G1413" i="2"/>
  <c r="F1414" i="2"/>
  <c r="H1414" i="2" l="1"/>
  <c r="G1414" i="2"/>
  <c r="F1415" i="2"/>
  <c r="H1415" i="2" l="1"/>
  <c r="G1415" i="2"/>
  <c r="F1416" i="2"/>
  <c r="H1416" i="2" l="1"/>
  <c r="G1416" i="2"/>
  <c r="F1417" i="2"/>
  <c r="H1417" i="2" l="1"/>
  <c r="G1417" i="2"/>
  <c r="F1418" i="2"/>
  <c r="H1418" i="2" l="1"/>
  <c r="G1418" i="2"/>
  <c r="F1419" i="2"/>
  <c r="H1419" i="2" l="1"/>
  <c r="G1419" i="2"/>
  <c r="F1420" i="2"/>
  <c r="H1420" i="2" l="1"/>
  <c r="F1421" i="2"/>
  <c r="G1420" i="2"/>
  <c r="H1421" i="2" l="1"/>
  <c r="G1421" i="2"/>
  <c r="F1422" i="2"/>
  <c r="H1422" i="2" l="1"/>
  <c r="F1423" i="2"/>
  <c r="G1422" i="2"/>
  <c r="H1423" i="2" l="1"/>
  <c r="F1424" i="2"/>
  <c r="G1423" i="2"/>
  <c r="H1424" i="2" l="1"/>
  <c r="F1425" i="2"/>
  <c r="G1424" i="2"/>
  <c r="H1425" i="2" l="1"/>
  <c r="G1425" i="2"/>
  <c r="F1426" i="2"/>
  <c r="H1426" i="2" l="1"/>
  <c r="G1426" i="2"/>
  <c r="F1427" i="2"/>
  <c r="H1427" i="2" l="1"/>
  <c r="F1428" i="2"/>
  <c r="G1427" i="2"/>
  <c r="H1428" i="2" l="1"/>
  <c r="G1428" i="2"/>
  <c r="F1429" i="2"/>
  <c r="H1429" i="2" l="1"/>
  <c r="G1429" i="2"/>
  <c r="F1430" i="2"/>
  <c r="H1430" i="2" l="1"/>
  <c r="G1430" i="2"/>
  <c r="F1431" i="2"/>
  <c r="H1431" i="2" l="1"/>
  <c r="G1431" i="2"/>
  <c r="F1432" i="2"/>
  <c r="H1432" i="2" l="1"/>
  <c r="G1432" i="2"/>
  <c r="F1433" i="2"/>
  <c r="H1433" i="2" l="1"/>
  <c r="G1433" i="2"/>
  <c r="F1434" i="2"/>
  <c r="H1434" i="2" l="1"/>
  <c r="G1434" i="2"/>
  <c r="F1435" i="2"/>
  <c r="H1435" i="2" l="1"/>
  <c r="G1435" i="2"/>
  <c r="F1436" i="2"/>
  <c r="H1436" i="2" l="1"/>
  <c r="G1436" i="2"/>
  <c r="F1437" i="2"/>
  <c r="H1437" i="2" l="1"/>
  <c r="F1438" i="2"/>
  <c r="G1437" i="2"/>
  <c r="H1438" i="2" l="1"/>
  <c r="G1438" i="2"/>
  <c r="F1439" i="2"/>
  <c r="H1439" i="2" l="1"/>
  <c r="F1440" i="2"/>
  <c r="G1439" i="2"/>
  <c r="H1440" i="2" l="1"/>
  <c r="G1440" i="2"/>
  <c r="F1441" i="2"/>
  <c r="H1441" i="2" l="1"/>
  <c r="F1442" i="2"/>
  <c r="G1441" i="2"/>
  <c r="H1442" i="2" l="1"/>
  <c r="G1442" i="2"/>
  <c r="F1443" i="2"/>
  <c r="H1443" i="2" l="1"/>
  <c r="G1443" i="2"/>
  <c r="F1444" i="2"/>
  <c r="H1444" i="2" l="1"/>
  <c r="F1445" i="2"/>
  <c r="G1444" i="2"/>
  <c r="H1445" i="2" l="1"/>
  <c r="G1445" i="2"/>
  <c r="F1446" i="2"/>
  <c r="H1446" i="2" l="1"/>
  <c r="G1446" i="2"/>
  <c r="F1447" i="2"/>
  <c r="H1447" i="2" l="1"/>
  <c r="G1447" i="2"/>
  <c r="F1448" i="2"/>
  <c r="H1448" i="2" l="1"/>
  <c r="G1448" i="2"/>
  <c r="F1449" i="2"/>
  <c r="H1449" i="2" l="1"/>
  <c r="G1449" i="2"/>
  <c r="F1450" i="2"/>
  <c r="H1450" i="2" l="1"/>
  <c r="G1450" i="2"/>
  <c r="F1451" i="2"/>
  <c r="H1451" i="2" l="1"/>
  <c r="G1451" i="2"/>
  <c r="F1452" i="2"/>
  <c r="H1452" i="2" l="1"/>
  <c r="F1453" i="2"/>
  <c r="G1452" i="2"/>
  <c r="H1453" i="2" l="1"/>
  <c r="G1453" i="2"/>
  <c r="F1454" i="2"/>
  <c r="H1454" i="2" l="1"/>
  <c r="G1454" i="2"/>
  <c r="F1455" i="2"/>
  <c r="H1455" i="2" l="1"/>
  <c r="G1455" i="2"/>
  <c r="F1456" i="2"/>
  <c r="H1456" i="2" l="1"/>
  <c r="G1456" i="2"/>
  <c r="F1457" i="2"/>
  <c r="H1457" i="2" l="1"/>
  <c r="G1457" i="2"/>
  <c r="F1458" i="2"/>
  <c r="H1458" i="2" l="1"/>
  <c r="G1458" i="2"/>
  <c r="F1459" i="2"/>
  <c r="H1459" i="2" l="1"/>
  <c r="G1459" i="2"/>
  <c r="F1460" i="2"/>
  <c r="H1460" i="2" l="1"/>
  <c r="G1460" i="2"/>
  <c r="F1461" i="2"/>
  <c r="H1461" i="2" l="1"/>
  <c r="G1461" i="2"/>
  <c r="F1462" i="2"/>
  <c r="H1462" i="2" l="1"/>
  <c r="G1462" i="2"/>
  <c r="F1463" i="2"/>
  <c r="H1463" i="2" l="1"/>
  <c r="G1463" i="2"/>
  <c r="F1464" i="2"/>
  <c r="H1464" i="2" l="1"/>
  <c r="G1464" i="2"/>
  <c r="F1465" i="2"/>
  <c r="H1465" i="2" l="1"/>
  <c r="G1465" i="2"/>
  <c r="F1466" i="2"/>
  <c r="H1466" i="2" l="1"/>
  <c r="G1466" i="2"/>
  <c r="F1467" i="2"/>
  <c r="H1467" i="2" l="1"/>
  <c r="G1467" i="2"/>
  <c r="F1468" i="2"/>
  <c r="H1468" i="2" l="1"/>
  <c r="G1468" i="2"/>
  <c r="F1469" i="2"/>
  <c r="H1469" i="2" l="1"/>
  <c r="G1469" i="2"/>
  <c r="F1470" i="2"/>
  <c r="H1470" i="2" l="1"/>
  <c r="G1470" i="2"/>
  <c r="F1471" i="2"/>
  <c r="H1471" i="2" l="1"/>
  <c r="G1471" i="2"/>
  <c r="F1472" i="2"/>
  <c r="H1472" i="2" l="1"/>
  <c r="F1473" i="2"/>
  <c r="G1472" i="2"/>
  <c r="H1473" i="2" l="1"/>
  <c r="G1473" i="2"/>
  <c r="F1474" i="2"/>
  <c r="H1474" i="2" l="1"/>
  <c r="G1474" i="2"/>
  <c r="F1475" i="2"/>
  <c r="H1475" i="2" l="1"/>
  <c r="G1475" i="2"/>
  <c r="F1476" i="2"/>
  <c r="H1476" i="2" l="1"/>
  <c r="G1476" i="2"/>
  <c r="F1477" i="2"/>
  <c r="H1477" i="2" l="1"/>
  <c r="F1478" i="2"/>
  <c r="G1477" i="2"/>
  <c r="H1478" i="2" l="1"/>
  <c r="G1478" i="2"/>
  <c r="F1479" i="2"/>
  <c r="H1479" i="2" l="1"/>
  <c r="F1480" i="2"/>
  <c r="G1479" i="2"/>
  <c r="H1480" i="2" l="1"/>
  <c r="G1480" i="2"/>
  <c r="F1481" i="2"/>
  <c r="H1481" i="2" l="1"/>
  <c r="G1481" i="2"/>
  <c r="F1482" i="2"/>
  <c r="H1482" i="2" l="1"/>
  <c r="G1482" i="2"/>
  <c r="F1483" i="2"/>
  <c r="H1483" i="2" l="1"/>
  <c r="G1483" i="2"/>
  <c r="F1484" i="2"/>
  <c r="H1484" i="2" l="1"/>
  <c r="G1484" i="2"/>
  <c r="F1485" i="2"/>
  <c r="H1485" i="2" l="1"/>
  <c r="G1485" i="2"/>
  <c r="F1486" i="2"/>
  <c r="H1486" i="2" l="1"/>
  <c r="G1486" i="2"/>
  <c r="F1487" i="2"/>
  <c r="H1487" i="2" l="1"/>
  <c r="F1488" i="2"/>
  <c r="G1487" i="2"/>
  <c r="H1488" i="2" l="1"/>
  <c r="G1488" i="2"/>
  <c r="F1489" i="2"/>
  <c r="H1489" i="2" l="1"/>
  <c r="G1489" i="2"/>
  <c r="F1490" i="2"/>
  <c r="H1490" i="2" l="1"/>
  <c r="G1490" i="2"/>
  <c r="F1491" i="2"/>
  <c r="H1491" i="2" l="1"/>
  <c r="G1491" i="2"/>
  <c r="F1492" i="2"/>
  <c r="H1492" i="2" l="1"/>
  <c r="F1493" i="2"/>
  <c r="G1492" i="2"/>
  <c r="H1493" i="2" l="1"/>
  <c r="G1493" i="2"/>
  <c r="F1494" i="2"/>
  <c r="H1494" i="2" l="1"/>
  <c r="G1494" i="2"/>
  <c r="F1495" i="2"/>
  <c r="H1495" i="2" l="1"/>
  <c r="G1495" i="2"/>
  <c r="F1496" i="2"/>
  <c r="H1496" i="2" l="1"/>
  <c r="G1496" i="2"/>
  <c r="F1497" i="2"/>
  <c r="H1497" i="2" l="1"/>
  <c r="G1497" i="2"/>
  <c r="F1498" i="2"/>
  <c r="H1498" i="2" l="1"/>
  <c r="G1498" i="2"/>
  <c r="F1499" i="2"/>
  <c r="H1499" i="2" l="1"/>
  <c r="G1499" i="2"/>
  <c r="F1500" i="2"/>
  <c r="H1500" i="2" l="1"/>
  <c r="F1501" i="2"/>
  <c r="G1500" i="2"/>
  <c r="H1501" i="2" l="1"/>
  <c r="G1501" i="2"/>
  <c r="F1502" i="2"/>
  <c r="H1502" i="2" l="1"/>
  <c r="G1502" i="2"/>
  <c r="F1503" i="2"/>
  <c r="H1503" i="2" l="1"/>
  <c r="G1503" i="2"/>
  <c r="F1504" i="2"/>
  <c r="H1504" i="2" l="1"/>
  <c r="G1504" i="2"/>
  <c r="F1505" i="2"/>
  <c r="H1505" i="2" l="1"/>
  <c r="F1506" i="2"/>
  <c r="G1505" i="2"/>
  <c r="H1506" i="2" l="1"/>
  <c r="G1506" i="2"/>
  <c r="F1507" i="2"/>
  <c r="H1507" i="2" l="1"/>
  <c r="G1507" i="2"/>
  <c r="F1508" i="2"/>
  <c r="H1508" i="2" l="1"/>
  <c r="F1509" i="2"/>
  <c r="G1508" i="2"/>
  <c r="H1509" i="2" l="1"/>
  <c r="G1509" i="2"/>
  <c r="F1510" i="2"/>
  <c r="H1510" i="2" l="1"/>
  <c r="G1510" i="2"/>
  <c r="F1511" i="2"/>
  <c r="H1511" i="2" l="1"/>
  <c r="G1511" i="2"/>
  <c r="F1512" i="2"/>
  <c r="H1512" i="2" l="1"/>
  <c r="F1513" i="2"/>
  <c r="G1512" i="2"/>
  <c r="H1513" i="2" l="1"/>
  <c r="G1513" i="2"/>
  <c r="F1514" i="2"/>
  <c r="H1514" i="2" l="1"/>
  <c r="G1514" i="2"/>
  <c r="F1515" i="2"/>
  <c r="H1515" i="2" l="1"/>
  <c r="G1515" i="2"/>
  <c r="F1516" i="2"/>
  <c r="H1516" i="2" l="1"/>
  <c r="G1516" i="2"/>
  <c r="F1517" i="2"/>
  <c r="H1517" i="2" l="1"/>
  <c r="G1517" i="2"/>
  <c r="F1518" i="2"/>
  <c r="H1518" i="2" l="1"/>
  <c r="G1518" i="2"/>
  <c r="F1519" i="2"/>
  <c r="H1519" i="2" l="1"/>
  <c r="G1519" i="2"/>
  <c r="F1520" i="2"/>
  <c r="H1520" i="2" l="1"/>
  <c r="F1521" i="2"/>
  <c r="G1520" i="2"/>
  <c r="H1521" i="2" l="1"/>
  <c r="G1521" i="2"/>
  <c r="F1522" i="2"/>
  <c r="H1522" i="2" l="1"/>
  <c r="G1522" i="2"/>
  <c r="F1523" i="2"/>
  <c r="H1523" i="2" l="1"/>
  <c r="G1523" i="2"/>
  <c r="F1524" i="2"/>
  <c r="H1524" i="2" l="1"/>
  <c r="G1524" i="2"/>
  <c r="F1525" i="2"/>
  <c r="H1525" i="2" l="1"/>
  <c r="G1525" i="2"/>
  <c r="F1526" i="2"/>
  <c r="H1526" i="2" l="1"/>
  <c r="G1526" i="2"/>
  <c r="F1527" i="2"/>
  <c r="H1527" i="2" l="1"/>
  <c r="G1527" i="2"/>
  <c r="F1528" i="2"/>
  <c r="H1528" i="2" l="1"/>
  <c r="F1529" i="2"/>
  <c r="G1528" i="2"/>
  <c r="H1529" i="2" l="1"/>
  <c r="G1529" i="2"/>
  <c r="F1530" i="2"/>
  <c r="H1530" i="2" l="1"/>
  <c r="G1530" i="2"/>
  <c r="F1531" i="2"/>
  <c r="H1531" i="2" l="1"/>
  <c r="F1532" i="2"/>
  <c r="G1531" i="2"/>
  <c r="H1532" i="2" l="1"/>
  <c r="G1532" i="2"/>
  <c r="F1533" i="2"/>
  <c r="H1533" i="2" l="1"/>
  <c r="F1534" i="2"/>
  <c r="G1533" i="2"/>
  <c r="H1534" i="2" l="1"/>
  <c r="G1534" i="2"/>
  <c r="F1535" i="2"/>
  <c r="H1535" i="2" l="1"/>
  <c r="G1535" i="2"/>
  <c r="F1536" i="2"/>
  <c r="H1536" i="2" l="1"/>
  <c r="G1536" i="2"/>
  <c r="F1537" i="2"/>
  <c r="H1537" i="2" l="1"/>
  <c r="G1537" i="2"/>
  <c r="F1538" i="2"/>
  <c r="H1538" i="2" l="1"/>
  <c r="G1538" i="2"/>
  <c r="F1539" i="2"/>
  <c r="H1539" i="2" l="1"/>
  <c r="G1539" i="2"/>
  <c r="F1540" i="2"/>
  <c r="H1540" i="2" l="1"/>
  <c r="G1540" i="2"/>
  <c r="F1541" i="2"/>
  <c r="H1541" i="2" l="1"/>
  <c r="G1541" i="2"/>
  <c r="F1542" i="2"/>
  <c r="H1542" i="2" l="1"/>
  <c r="G1542" i="2"/>
  <c r="F1543" i="2"/>
  <c r="H1543" i="2" l="1"/>
  <c r="F1544" i="2"/>
  <c r="G1543" i="2"/>
  <c r="H1544" i="2" l="1"/>
  <c r="G1544" i="2"/>
  <c r="F1545" i="2"/>
  <c r="H1545" i="2" l="1"/>
  <c r="G1545" i="2"/>
  <c r="F1546" i="2"/>
  <c r="H1546" i="2" l="1"/>
  <c r="G1546" i="2"/>
  <c r="F1547" i="2"/>
  <c r="H1547" i="2" l="1"/>
  <c r="G1547" i="2"/>
  <c r="F1548" i="2"/>
  <c r="H1548" i="2" l="1"/>
  <c r="G1548" i="2"/>
  <c r="F1549" i="2"/>
  <c r="H1549" i="2" l="1"/>
  <c r="G1549" i="2"/>
  <c r="F1550" i="2"/>
  <c r="H1550" i="2" l="1"/>
  <c r="G1550" i="2"/>
  <c r="F1551" i="2"/>
  <c r="H1551" i="2" l="1"/>
  <c r="G1551" i="2"/>
  <c r="F1552" i="2"/>
  <c r="H1552" i="2" l="1"/>
  <c r="G1552" i="2"/>
  <c r="F1553" i="2"/>
  <c r="H1553" i="2" l="1"/>
  <c r="G1553" i="2"/>
  <c r="F1554" i="2"/>
  <c r="H1554" i="2" l="1"/>
  <c r="G1554" i="2"/>
  <c r="F1555" i="2"/>
  <c r="H1555" i="2" l="1"/>
  <c r="G1555" i="2"/>
  <c r="F1556" i="2"/>
  <c r="H1556" i="2" l="1"/>
  <c r="G1556" i="2"/>
  <c r="F1557" i="2"/>
  <c r="H1557" i="2" l="1"/>
  <c r="G1557" i="2"/>
  <c r="F1558" i="2"/>
  <c r="H1558" i="2" l="1"/>
  <c r="G1558" i="2"/>
  <c r="F1559" i="2"/>
  <c r="H1559" i="2" l="1"/>
  <c r="G1559" i="2"/>
  <c r="F1560" i="2"/>
  <c r="H1560" i="2" l="1"/>
  <c r="G1560" i="2"/>
  <c r="F1561" i="2"/>
  <c r="H1561" i="2" l="1"/>
  <c r="G1561" i="2"/>
  <c r="F1562" i="2"/>
  <c r="H1562" i="2" l="1"/>
  <c r="G1562" i="2"/>
  <c r="F1563" i="2"/>
  <c r="H1563" i="2" l="1"/>
  <c r="G1563" i="2"/>
  <c r="F1564" i="2"/>
  <c r="H1564" i="2" l="1"/>
  <c r="G1564" i="2"/>
  <c r="F1565" i="2"/>
  <c r="H1565" i="2" l="1"/>
  <c r="G1565" i="2"/>
  <c r="F1566" i="2"/>
  <c r="H1566" i="2" l="1"/>
  <c r="G1566" i="2"/>
  <c r="F1567" i="2"/>
  <c r="H1567" i="2" l="1"/>
  <c r="G1567" i="2"/>
  <c r="F1568" i="2"/>
  <c r="H1568" i="2" l="1"/>
  <c r="G1568" i="2"/>
  <c r="F1569" i="2"/>
  <c r="H1569" i="2" l="1"/>
  <c r="G1569" i="2"/>
  <c r="F1570" i="2"/>
  <c r="H1570" i="2" l="1"/>
  <c r="G1570" i="2"/>
  <c r="F1571" i="2"/>
  <c r="H1571" i="2" l="1"/>
  <c r="G1571" i="2"/>
  <c r="F1572" i="2"/>
  <c r="H1572" i="2" l="1"/>
  <c r="G1572" i="2"/>
  <c r="F1573" i="2"/>
  <c r="H1573" i="2" l="1"/>
  <c r="G1573" i="2"/>
  <c r="F1574" i="2"/>
  <c r="H1574" i="2" l="1"/>
  <c r="G1574" i="2"/>
  <c r="F1575" i="2"/>
  <c r="H1575" i="2" l="1"/>
  <c r="G1575" i="2"/>
  <c r="F1576" i="2"/>
  <c r="H1576" i="2" l="1"/>
  <c r="G1576" i="2"/>
  <c r="F1577" i="2"/>
  <c r="H1577" i="2" l="1"/>
  <c r="G1577" i="2"/>
  <c r="F1578" i="2"/>
  <c r="H1578" i="2" l="1"/>
  <c r="G1578" i="2"/>
  <c r="F1579" i="2"/>
  <c r="H1579" i="2" l="1"/>
  <c r="G1579" i="2"/>
  <c r="F1580" i="2"/>
  <c r="H1580" i="2" l="1"/>
  <c r="G1580" i="2"/>
  <c r="F1581" i="2"/>
  <c r="H1581" i="2" l="1"/>
  <c r="G1581" i="2"/>
  <c r="F1582" i="2"/>
  <c r="H1582" i="2" l="1"/>
  <c r="G1582" i="2"/>
  <c r="F1583" i="2"/>
  <c r="H1583" i="2" l="1"/>
  <c r="G1583" i="2"/>
  <c r="F1584" i="2"/>
  <c r="H1584" i="2" l="1"/>
  <c r="G1584" i="2"/>
  <c r="F1585" i="2"/>
  <c r="H1585" i="2" l="1"/>
  <c r="G1585" i="2"/>
  <c r="F1586" i="2"/>
  <c r="H1586" i="2" l="1"/>
  <c r="G1586" i="2"/>
  <c r="F1587" i="2"/>
  <c r="H1587" i="2" l="1"/>
  <c r="G1587" i="2"/>
  <c r="F1588" i="2"/>
  <c r="H1588" i="2" l="1"/>
  <c r="G1588" i="2"/>
  <c r="F1589" i="2"/>
  <c r="H1589" i="2" l="1"/>
  <c r="G1589" i="2"/>
  <c r="F1590" i="2"/>
  <c r="H1590" i="2" l="1"/>
  <c r="G1590" i="2"/>
  <c r="F1591" i="2"/>
  <c r="H1591" i="2" l="1"/>
  <c r="G1591" i="2"/>
  <c r="F1592" i="2"/>
  <c r="H1592" i="2" l="1"/>
  <c r="G1592" i="2"/>
  <c r="F1593" i="2"/>
  <c r="H1593" i="2" l="1"/>
  <c r="G1593" i="2"/>
  <c r="F1594" i="2"/>
  <c r="H1594" i="2" l="1"/>
  <c r="G1594" i="2"/>
  <c r="F1595" i="2"/>
  <c r="H1595" i="2" l="1"/>
  <c r="G1595" i="2"/>
  <c r="F1596" i="2"/>
  <c r="H1596" i="2" l="1"/>
  <c r="F1597" i="2"/>
  <c r="G1596" i="2"/>
  <c r="H1597" i="2" l="1"/>
  <c r="G1597" i="2"/>
  <c r="F1598" i="2"/>
  <c r="H1598" i="2" l="1"/>
  <c r="G1598" i="2"/>
  <c r="F1599" i="2"/>
  <c r="H1599" i="2" l="1"/>
  <c r="G1599" i="2"/>
  <c r="F1600" i="2"/>
  <c r="H1600" i="2" l="1"/>
  <c r="F1601" i="2"/>
  <c r="G1600" i="2"/>
  <c r="H1601" i="2" l="1"/>
  <c r="G1601" i="2"/>
  <c r="F1602" i="2"/>
  <c r="H1602" i="2" l="1"/>
  <c r="G1602" i="2"/>
  <c r="F1603" i="2"/>
  <c r="H1603" i="2" l="1"/>
  <c r="G1603" i="2"/>
</calcChain>
</file>

<file path=xl/sharedStrings.xml><?xml version="1.0" encoding="utf-8"?>
<sst xmlns="http://schemas.openxmlformats.org/spreadsheetml/2006/main" count="126" uniqueCount="80">
  <si>
    <t>BEGIN:VCARD</t>
  </si>
  <si>
    <t>VERSION:3.0</t>
  </si>
  <si>
    <t>PRODID:-//Apple Inc.//iOS 5.1//EN</t>
  </si>
  <si>
    <t>END:VCARD</t>
  </si>
  <si>
    <t>Data</t>
  </si>
  <si>
    <t>Phone number 1</t>
  </si>
  <si>
    <t>Phone number 2</t>
  </si>
  <si>
    <t>Phone number 3</t>
  </si>
  <si>
    <t>Phone number 4</t>
  </si>
  <si>
    <t>Phone number 5</t>
  </si>
  <si>
    <t>Phone number 6</t>
  </si>
  <si>
    <t>Recsize</t>
  </si>
  <si>
    <t>Name</t>
  </si>
  <si>
    <t>Rec positions</t>
  </si>
  <si>
    <t>Numbers</t>
  </si>
  <si>
    <t>Ph1</t>
  </si>
  <si>
    <t>Ph2</t>
  </si>
  <si>
    <t>Ph3</t>
  </si>
  <si>
    <t>Ph4</t>
  </si>
  <si>
    <t>Ph5</t>
  </si>
  <si>
    <t>Ph6</t>
  </si>
  <si>
    <t>iPhone Contacts to Excel Exporter</t>
  </si>
  <si>
    <t>Excel to iPhone Contacts Exporter</t>
  </si>
  <si>
    <t>Phone number</t>
  </si>
  <si>
    <t>First name</t>
  </si>
  <si>
    <t>Last name</t>
  </si>
  <si>
    <t>Bill</t>
  </si>
  <si>
    <t>Gates</t>
  </si>
  <si>
    <t>Warren</t>
  </si>
  <si>
    <t>Buffet</t>
  </si>
  <si>
    <t>Larry</t>
  </si>
  <si>
    <t>Ellison</t>
  </si>
  <si>
    <t>Barack</t>
  </si>
  <si>
    <t>Obama</t>
  </si>
  <si>
    <t>Oprah</t>
  </si>
  <si>
    <t>Winfrey</t>
  </si>
  <si>
    <t>Page</t>
  </si>
  <si>
    <t>Sarah</t>
  </si>
  <si>
    <t>Palin</t>
  </si>
  <si>
    <t>Hillary</t>
  </si>
  <si>
    <t>Clinton</t>
  </si>
  <si>
    <t>Tom</t>
  </si>
  <si>
    <t>Cruise</t>
  </si>
  <si>
    <t xml:space="preserve"> </t>
  </si>
  <si>
    <t>N:^;;;</t>
  </si>
  <si>
    <t>FN:#</t>
  </si>
  <si>
    <t>TEL;type=CELL;type=VOICE;type=pref:_PHONE1</t>
  </si>
  <si>
    <t>REV:_DATE_T_TIME_Z</t>
  </si>
  <si>
    <t>VCF to copy</t>
  </si>
  <si>
    <t>ID</t>
  </si>
  <si>
    <t>Row num</t>
  </si>
  <si>
    <t>VCF format</t>
  </si>
  <si>
    <t>N:Gates;Bill;;;</t>
  </si>
  <si>
    <t>FN:Bill</t>
  </si>
  <si>
    <t>TEL;type=CELL;type=VOICE;type=pref:4022746211</t>
  </si>
  <si>
    <t>REV:2014-12-02T10:40:24Z</t>
  </si>
  <si>
    <t>N:Buffet;Warren;;;</t>
  </si>
  <si>
    <t>FN:Warren</t>
  </si>
  <si>
    <t>TEL;type=CELL;type=VOICE;type=pref:7313397162</t>
  </si>
  <si>
    <t>N:Ellison;Larry;;;</t>
  </si>
  <si>
    <t>FN:Larry</t>
  </si>
  <si>
    <t>TEL;type=CELL;type=VOICE;type=pref:7932296223</t>
  </si>
  <si>
    <t>N:Obama;Barack;;;</t>
  </si>
  <si>
    <t>FN:Barack</t>
  </si>
  <si>
    <t>TEL;type=CELL;type=VOICE;type=pref:4272031572</t>
  </si>
  <si>
    <t>N:Winfrey;Oprah;;;</t>
  </si>
  <si>
    <t>FN:Oprah</t>
  </si>
  <si>
    <t>TEL;type=CELL;type=VOICE;type=pref:6976154768</t>
  </si>
  <si>
    <t>N:Page;Larry;;;</t>
  </si>
  <si>
    <t>TEL;type=CELL;type=VOICE;type=pref:4126850761</t>
  </si>
  <si>
    <t>N:Palin;Sarah;;;</t>
  </si>
  <si>
    <t>FN:Sarah</t>
  </si>
  <si>
    <t>TEL;type=CELL;type=VOICE;type=pref:3083530964</t>
  </si>
  <si>
    <t>N:Clinton;Hillary;;;</t>
  </si>
  <si>
    <t>FN:Hillary</t>
  </si>
  <si>
    <t>TEL;type=CELL;type=VOICE;type=pref:7074411332</t>
  </si>
  <si>
    <t>N:Cruise;Tom;;;</t>
  </si>
  <si>
    <t>FN:Tom</t>
  </si>
  <si>
    <t>TEL;type=CELL;type=VOICE;type=pref:5003101014</t>
  </si>
  <si>
    <t>Last-first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</si>
</sst>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1" fillId="4" borderId="3" xfId="0" applyFont="1" applyFill="1" applyBorder="1"/>
    <xf numFmtId="0" fontId="0" fillId="0" borderId="0" xfId="0" applyNumberFormat="1"/>
  </cellXfs>
  <cellStyles count="1">
    <cellStyle name="Normal" xfId="0" builtinId="0"/>
  </cellStyles>
  <dxfs count="13">
    <dxf>
      <numFmt numFmtId="0" formatCode="General"/>
    </dxf>
    <dxf>
      <numFmt numFmtId="2" formatCode="0.00"/>
    </dxf>
    <dxf>
      <numFmt numFmtId="164" formatCode="[&lt;=9999999]###\-####;\(###\)\ ###\-####"/>
      <alignment horizontal="center" vertical="bottom" textRotation="0" wrapText="0" indent="0" justifyLastLine="0" shrinkToFit="0" readingOrder="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523875</xdr:colOff>
      <xdr:row>3</xdr:row>
      <xdr:rowOff>1</xdr:rowOff>
    </xdr:from>
    <xdr:to>
      <xdr:col>24</xdr:col>
      <xdr:colOff>0</xdr:colOff>
      <xdr:row>13</xdr:row>
      <xdr:rowOff>0</xdr:rowOff>
    </xdr:to>
    <xdr:sp macro="" textlink="">
      <xdr:nvSpPr>
        <xdr:cNvPr id="2" name="Rounded Rectangle 1"/>
        <xdr:cNvSpPr/>
      </xdr:nvSpPr>
      <xdr:spPr>
        <a:xfrm>
          <a:off x="8658225" y="904876"/>
          <a:ext cx="3743325" cy="1904999"/>
        </a:xfrm>
        <a:prstGeom prst="roundRect">
          <a:avLst>
            <a:gd name="adj" fmla="val 2234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How</a:t>
          </a:r>
          <a:r>
            <a:rPr lang="en-US" sz="1100" b="1" baseline="0"/>
            <a:t> to use this?</a:t>
          </a:r>
        </a:p>
        <a:p>
          <a:pPr algn="l"/>
          <a:endParaRPr lang="en-US" sz="1100"/>
        </a:p>
        <a:p>
          <a:pPr marL="228600" indent="-228600" algn="l">
            <a:buFont typeface="+mj-lt"/>
            <a:buAutoNum type="arabicParenR"/>
          </a:pPr>
          <a:r>
            <a:rPr lang="en-US" sz="1100"/>
            <a:t>Download</a:t>
          </a:r>
          <a:r>
            <a:rPr lang="en-US" sz="1100" baseline="0"/>
            <a:t> your vCard data from iCloud for all contacts.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Open the vcf file in notepad &amp; copy everything.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Paste the data in Data column of this table.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Names &amp; phone numbers will be extracted in column D:J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Filter the table so no blanks are shown in Name column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Copy the values from Name &amp; phone number columns and paste in a separate sheet or file.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Save.</a:t>
          </a:r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76200</xdr:rowOff>
    </xdr:from>
    <xdr:to>
      <xdr:col>8</xdr:col>
      <xdr:colOff>466728</xdr:colOff>
      <xdr:row>0</xdr:row>
      <xdr:rowOff>466724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4362450" y="76200"/>
          <a:ext cx="2352678" cy="390524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2</xdr:row>
      <xdr:rowOff>0</xdr:rowOff>
    </xdr:from>
    <xdr:to>
      <xdr:col>8</xdr:col>
      <xdr:colOff>4191000</xdr:colOff>
      <xdr:row>13</xdr:row>
      <xdr:rowOff>0</xdr:rowOff>
    </xdr:to>
    <xdr:sp macro="" textlink="">
      <xdr:nvSpPr>
        <xdr:cNvPr id="2" name="Rounded Rectangle 1"/>
        <xdr:cNvSpPr/>
      </xdr:nvSpPr>
      <xdr:spPr>
        <a:xfrm>
          <a:off x="7400925" y="714375"/>
          <a:ext cx="3743325" cy="2095500"/>
        </a:xfrm>
        <a:prstGeom prst="roundRect">
          <a:avLst>
            <a:gd name="adj" fmla="val 2234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How</a:t>
          </a:r>
          <a:r>
            <a:rPr lang="en-US" sz="1100" b="1" baseline="0"/>
            <a:t> to use this?</a:t>
          </a:r>
        </a:p>
        <a:p>
          <a:pPr algn="l"/>
          <a:r>
            <a:rPr lang="en-US" sz="1100" b="0" baseline="0"/>
            <a:t>(Supports up to 200 contacts at a time)</a:t>
          </a:r>
        </a:p>
        <a:p>
          <a:pPr algn="l"/>
          <a:endParaRPr lang="en-US" sz="1100"/>
        </a:p>
        <a:p>
          <a:pPr marL="228600" indent="-228600" algn="l">
            <a:buFont typeface="+mj-lt"/>
            <a:buAutoNum type="arabicParenR"/>
          </a:pPr>
          <a:r>
            <a:rPr lang="en-US" sz="1100"/>
            <a:t>Enter all the contact</a:t>
          </a:r>
          <a:r>
            <a:rPr lang="en-US" sz="1100" baseline="0"/>
            <a:t> data in columns B,C &amp; D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Copy the VCF to copy range (from H4 to last cell)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Paste in notepad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Save as contacts.vcf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Login to your iCloud account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Choose import contacts and point to the VCF file you just saved.</a:t>
          </a:r>
        </a:p>
        <a:p>
          <a:pPr marL="228600" indent="-228600" algn="l">
            <a:buFont typeface="+mj-lt"/>
            <a:buAutoNum type="arabicParenR"/>
          </a:pPr>
          <a:r>
            <a:rPr lang="en-US" sz="1100" baseline="0"/>
            <a:t>Done.</a:t>
          </a:r>
        </a:p>
      </xdr:txBody>
    </xdr:sp>
    <xdr:clientData/>
  </xdr:twoCellAnchor>
  <xdr:twoCellAnchor>
    <xdr:from>
      <xdr:col>7</xdr:col>
      <xdr:colOff>333373</xdr:colOff>
      <xdr:row>0</xdr:row>
      <xdr:rowOff>66676</xdr:rowOff>
    </xdr:from>
    <xdr:to>
      <xdr:col>7</xdr:col>
      <xdr:colOff>2686051</xdr:colOff>
      <xdr:row>0</xdr:row>
      <xdr:rowOff>457200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4267198" y="66676"/>
          <a:ext cx="2352678" cy="390524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Visit Chandoo.org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xport" displayName="export" ref="B5:Q77" totalsRowShown="0" headerRowDxfId="12">
  <autoFilter ref="B5:Q77"/>
  <tableColumns count="16">
    <tableColumn id="1" name="Data" dataDxfId="11"/>
    <tableColumn id="2" name="Recsize" dataDxfId="10">
      <calculatedColumnFormula>IF(B6="Begin:VCARD",MATCH("End:vcard",B6:$B$77,0),"")</calculatedColumnFormula>
    </tableColumn>
    <tableColumn id="3" name="Name" dataDxfId="0">
      <calculatedColumnFormula>IF($C6="","",SUBSTITUTE(OFFSET($B6,name.pos,,),"FN:","")&amp;" "&amp;LEFT(export[[#This Row],[Last-first name]],FIND(" ",export[[#This Row],[Last-first name]])))</calculatedColumnFormula>
    </tableColumn>
    <tableColumn id="4" name="Ph1" dataDxfId="9">
      <calculatedColumnFormula>IFERROR(MID(OFFSET($B6,L6-1,,),FIND(":",OFFSET($B6,L6-1,,))+1,99),"")</calculatedColumnFormula>
    </tableColumn>
    <tableColumn id="5" name="Ph2" dataDxfId="8">
      <calculatedColumnFormula>IFERROR(MID(OFFSET($B6,M6-1,,),FIND(":",OFFSET($B6,M6-1,,))+1,99),"")</calculatedColumnFormula>
    </tableColumn>
    <tableColumn id="6" name="Ph3" dataDxfId="7">
      <calculatedColumnFormula>IFERROR(MID(OFFSET($B6,N6-1,,),FIND(":",OFFSET($B6,N6-1,,))+1,99),"")</calculatedColumnFormula>
    </tableColumn>
    <tableColumn id="7" name="Ph4" dataDxfId="6">
      <calculatedColumnFormula>IFERROR(MID(OFFSET($B6,O6-1,,),FIND(":",OFFSET($B6,O6-1,,))+1,99),"")</calculatedColumnFormula>
    </tableColumn>
    <tableColumn id="8" name="Ph5" dataDxfId="5">
      <calculatedColumnFormula>IFERROR(MID(OFFSET($B6,P6-1,,),FIND(":",OFFSET($B6,P6-1,,))+1,99),"")</calculatedColumnFormula>
    </tableColumn>
    <tableColumn id="9" name="Ph6" dataDxfId="4">
      <calculatedColumnFormula>IFERROR(MID(OFFSET($B6,Q6-1,,),FIND(":",OFFSET($B6,Q6-1,,))+1,99),"")</calculatedColumnFormula>
    </tableColumn>
    <tableColumn id="16" name="Last-first name" dataDxfId="1">
      <calculatedColumnFormula>TRIM(SUBSTITUTE(IF($C6="","",SUBSTITUTE(OFFSET($B6,name.pos-1,,),"N:","")),";"," "))</calculatedColumnFormula>
    </tableColumn>
    <tableColumn id="10" name="Phone number 1">
      <calculatedColumnFormula>MATCH("TEL;type=*",OFFSET($B6,,,$C6,1),0)</calculatedColumnFormula>
    </tableColumn>
    <tableColumn id="11" name="Phone number 2" dataDxfId="3">
      <calculatedColumnFormula>IFERROR(MATCH("TEL;type=*",OFFSET($B6,L6,,$C6-L6,1),0),MATCH("*.TEL:*",OFFSET($B6,L6,,$C6-L6,1),0))+L6</calculatedColumnFormula>
    </tableColumn>
    <tableColumn id="12" name="Phone number 3">
      <calculatedColumnFormula>IFERROR(MATCH("TEL;type=*",OFFSET($B6,M6,,$C6-M6,1),0),MATCH("*.TEL:*",OFFSET($B6,M6,,$C6-M6,1),0))+M6</calculatedColumnFormula>
    </tableColumn>
    <tableColumn id="13" name="Phone number 4">
      <calculatedColumnFormula>IFERROR(MATCH("TEL;type=*",OFFSET($B6,N6,,$C6-N6,1),0),MATCH("*.TEL:*",OFFSET($B6,N6,,$C6-N6,1),0))+N6</calculatedColumnFormula>
    </tableColumn>
    <tableColumn id="14" name="Phone number 5">
      <calculatedColumnFormula>IFERROR(MATCH("TEL;type=*",OFFSET($B6,O6,,$C6-O6,1),0),MATCH("*.TEL:*",OFFSET($B6,O6,,$C6-O6,1),0))+O6</calculatedColumnFormula>
    </tableColumn>
    <tableColumn id="15" name="Phone number 6">
      <calculatedColumnFormula>IFERROR(MATCH("TEL;type=*",OFFSET($B6,P6,,$C6-P6,1),0),MATCH("*.TEL:*",OFFSET($B6,P6,,$C6-P6,1),0))+P6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import" displayName="import" ref="B3:D12" totalsRowShown="0">
  <tableColumns count="3">
    <tableColumn id="1" name="First name"/>
    <tableColumn id="2" name="Last name"/>
    <tableColumn id="3" name="Phone numb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showGridLines="0" tabSelected="1" workbookViewId="0">
      <selection activeCell="B6" sqref="B6"/>
    </sheetView>
  </sheetViews>
  <sheetFormatPr defaultRowHeight="15" x14ac:dyDescent="0.25"/>
  <cols>
    <col min="1" max="1" width="3.85546875" customWidth="1"/>
    <col min="2" max="2" width="24.140625" customWidth="1"/>
    <col min="3" max="3" width="9.7109375" style="3" hidden="1" customWidth="1"/>
    <col min="4" max="4" width="22.5703125" customWidth="1"/>
    <col min="5" max="10" width="14.140625" customWidth="1"/>
    <col min="11" max="11" width="14.140625" hidden="1" customWidth="1"/>
    <col min="12" max="17" width="15.28515625" hidden="1" customWidth="1"/>
  </cols>
  <sheetData>
    <row r="1" spans="2:17" ht="41.25" customHeight="1" x14ac:dyDescent="0.25">
      <c r="B1" s="6" t="s">
        <v>21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4" spans="2:17" x14ac:dyDescent="0.25">
      <c r="E4" s="9" t="s">
        <v>14</v>
      </c>
      <c r="F4" s="9"/>
      <c r="G4" s="9"/>
      <c r="H4" s="9"/>
      <c r="I4" s="9"/>
      <c r="J4" s="9"/>
      <c r="K4" s="9"/>
      <c r="L4" s="11" t="s">
        <v>13</v>
      </c>
      <c r="M4" s="10"/>
      <c r="N4" s="10"/>
      <c r="O4" s="10"/>
      <c r="P4" s="10"/>
      <c r="Q4" s="10"/>
    </row>
    <row r="5" spans="2:17" x14ac:dyDescent="0.25">
      <c r="B5" s="2" t="s">
        <v>4</v>
      </c>
      <c r="C5" s="4" t="s">
        <v>11</v>
      </c>
      <c r="D5" s="2" t="s">
        <v>12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79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9</v>
      </c>
      <c r="Q5" s="2" t="s">
        <v>10</v>
      </c>
    </row>
    <row r="6" spans="2:17" x14ac:dyDescent="0.25">
      <c r="B6" s="1" t="s">
        <v>0</v>
      </c>
      <c r="C6" s="3">
        <f>IF(B6="Begin:VCARD",MATCH("End:vcard",B6:$B$77,0),"")</f>
        <v>8</v>
      </c>
      <c r="D6" t="str">
        <f ca="1">IF($C6="","",SUBSTITUTE(OFFSET($B6,name.pos,,),"FN:","")&amp;" "&amp;LEFT(export[[#This Row],[Last-first name]],FIND(" ",export[[#This Row],[Last-first name]])))</f>
        <v xml:space="preserve">Bill Gates </v>
      </c>
      <c r="E6" s="5" t="str">
        <f ca="1">IFERROR(MID(OFFSET($B6,L6-1,,),FIND(":",OFFSET($B6,L6-1,,))+1,99),"")</f>
        <v>4022746211</v>
      </c>
      <c r="F6" s="5" t="str">
        <f ca="1">IFERROR(MID(OFFSET($B6,M6-1,,),FIND(":",OFFSET($B6,M6-1,,))+1,99),"")</f>
        <v/>
      </c>
      <c r="G6" s="5" t="str">
        <f ca="1">IFERROR(MID(OFFSET($B6,N6-1,,),FIND(":",OFFSET($B6,N6-1,,))+1,99),"")</f>
        <v/>
      </c>
      <c r="H6" s="5" t="str">
        <f ca="1">IFERROR(MID(OFFSET($B6,O6-1,,),FIND(":",OFFSET($B6,O6-1,,))+1,99),"")</f>
        <v/>
      </c>
      <c r="I6" s="5" t="str">
        <f ca="1">IFERROR(MID(OFFSET($B6,P6-1,,),FIND(":",OFFSET($B6,P6-1,,))+1,99),"")</f>
        <v/>
      </c>
      <c r="J6" s="5" t="str">
        <f ca="1">IFERROR(MID(OFFSET($B6,Q6-1,,),FIND(":",OFFSET($B6,Q6-1,,))+1,99),"")</f>
        <v/>
      </c>
      <c r="K6" s="5" t="str">
        <f t="shared" ref="K6:K37" ca="1" si="0">TRIM(SUBSTITUTE(IF($C6="","",SUBSTITUTE(OFFSET($B6,name.pos-1,,),"N:","")),";"," "))</f>
        <v>Gates Bill</v>
      </c>
      <c r="L6">
        <f ca="1">MATCH("TEL;type=*",OFFSET($B6,,,$C6,1),0)</f>
        <v>6</v>
      </c>
      <c r="M6" t="e">
        <f t="shared" ref="M6:Q6" ca="1" si="1">IFERROR(MATCH("TEL;type=*",OFFSET($B6,L6,,$C6-L6,1),0),MATCH("*.TEL:*",OFFSET($B6,L6,,$C6-L6,1),0))+L6</f>
        <v>#N/A</v>
      </c>
      <c r="N6" t="e">
        <f t="shared" ca="1" si="1"/>
        <v>#N/A</v>
      </c>
      <c r="O6" t="e">
        <f t="shared" ca="1" si="1"/>
        <v>#N/A</v>
      </c>
      <c r="P6" t="e">
        <f t="shared" ca="1" si="1"/>
        <v>#N/A</v>
      </c>
      <c r="Q6" t="e">
        <f t="shared" ca="1" si="1"/>
        <v>#N/A</v>
      </c>
    </row>
    <row r="7" spans="2:17" x14ac:dyDescent="0.25">
      <c r="B7" s="1" t="s">
        <v>1</v>
      </c>
      <c r="C7" s="3" t="str">
        <f>IF(B7="Begin:VCARD",MATCH("End:vcard",B$6:$B7,0),"")</f>
        <v/>
      </c>
      <c r="D7" s="20" t="str">
        <f ca="1">IF($C7="","",SUBSTITUTE(OFFSET($B7,name.pos,,),"FN:","")&amp;" "&amp;LEFT(export[[#This Row],[Last-first name]],FIND(" ",export[[#This Row],[Last-first name]])))</f>
        <v/>
      </c>
      <c r="E7" s="5" t="str">
        <f t="shared" ref="E7:E38" ca="1" si="2">IFERROR(MID(OFFSET($B7,L7-1,,),FIND(":",OFFSET($B7,L7-1,,))+1,99),"")</f>
        <v/>
      </c>
      <c r="F7" s="5" t="str">
        <f t="shared" ref="F7:F38" ca="1" si="3">IFERROR(MID(OFFSET($B7,M7-1,,),FIND(":",OFFSET($B7,M7-1,,))+1,99),"")</f>
        <v/>
      </c>
      <c r="G7" s="5" t="str">
        <f t="shared" ref="G7:G38" ca="1" si="4">IFERROR(MID(OFFSET($B7,N7-1,,),FIND(":",OFFSET($B7,N7-1,,))+1,99),"")</f>
        <v/>
      </c>
      <c r="H7" s="5" t="str">
        <f t="shared" ref="H7:H38" ca="1" si="5">IFERROR(MID(OFFSET($B7,O7-1,,),FIND(":",OFFSET($B7,O7-1,,))+1,99),"")</f>
        <v/>
      </c>
      <c r="I7" s="5" t="str">
        <f t="shared" ref="I7:I38" ca="1" si="6">IFERROR(MID(OFFSET($B7,P7-1,,),FIND(":",OFFSET($B7,P7-1,,))+1,99),"")</f>
        <v/>
      </c>
      <c r="J7" s="5" t="str">
        <f t="shared" ref="J7:J38" ca="1" si="7">IFERROR(MID(OFFSET($B7,Q7-1,,),FIND(":",OFFSET($B7,Q7-1,,))+1,99),"")</f>
        <v/>
      </c>
      <c r="K7" s="5" t="str">
        <f t="shared" ca="1" si="0"/>
        <v/>
      </c>
      <c r="L7" t="e">
        <f t="shared" ref="L7:L38" ca="1" si="8">MATCH("TEL;type=*",OFFSET($B7,,,$C7,1),0)</f>
        <v>#VALUE!</v>
      </c>
      <c r="M7" s="20" t="e">
        <f t="shared" ref="M7:M38" ca="1" si="9">IFERROR(MATCH("TEL;type=*",OFFSET($B7,L7,,$C7-L7,1),0),MATCH("*.TEL:*",OFFSET($B7,L7,,$C7-L7,1),0))+L7</f>
        <v>#VALUE!</v>
      </c>
      <c r="N7" t="e">
        <f t="shared" ref="N7:N38" ca="1" si="10">IFERROR(MATCH("TEL;type=*",OFFSET($B7,M7,,$C7-M7,1),0),MATCH("*.TEL:*",OFFSET($B7,M7,,$C7-M7,1),0))+M7</f>
        <v>#VALUE!</v>
      </c>
      <c r="O7" t="e">
        <f t="shared" ref="O7:O38" ca="1" si="11">IFERROR(MATCH("TEL;type=*",OFFSET($B7,N7,,$C7-N7,1),0),MATCH("*.TEL:*",OFFSET($B7,N7,,$C7-N7,1),0))+N7</f>
        <v>#VALUE!</v>
      </c>
      <c r="P7" t="e">
        <f t="shared" ref="P7:P38" ca="1" si="12">IFERROR(MATCH("TEL;type=*",OFFSET($B7,O7,,$C7-O7,1),0),MATCH("*.TEL:*",OFFSET($B7,O7,,$C7-O7,1),0))+O7</f>
        <v>#VALUE!</v>
      </c>
      <c r="Q7" t="e">
        <f t="shared" ref="Q7:Q38" ca="1" si="13">IFERROR(MATCH("TEL;type=*",OFFSET($B7,P7,,$C7-P7,1),0),MATCH("*.TEL:*",OFFSET($B7,P7,,$C7-P7,1),0))+P7</f>
        <v>#VALUE!</v>
      </c>
    </row>
    <row r="8" spans="2:17" x14ac:dyDescent="0.25">
      <c r="B8" s="1" t="s">
        <v>2</v>
      </c>
      <c r="C8" s="3" t="str">
        <f>IF(B8="Begin:VCARD",MATCH("End:vcard",B$6:$B8,0),"")</f>
        <v/>
      </c>
      <c r="D8" s="20" t="str">
        <f ca="1">IF($C8="","",SUBSTITUTE(OFFSET($B8,name.pos,,),"FN:","")&amp;" "&amp;LEFT(export[[#This Row],[Last-first name]],FIND(" ",export[[#This Row],[Last-first name]])))</f>
        <v/>
      </c>
      <c r="E8" s="5" t="str">
        <f t="shared" ca="1" si="2"/>
        <v/>
      </c>
      <c r="F8" s="5" t="str">
        <f t="shared" ca="1" si="3"/>
        <v/>
      </c>
      <c r="G8" s="5" t="str">
        <f t="shared" ca="1" si="4"/>
        <v/>
      </c>
      <c r="H8" s="5" t="str">
        <f t="shared" ca="1" si="5"/>
        <v/>
      </c>
      <c r="I8" s="5" t="str">
        <f t="shared" ca="1" si="6"/>
        <v/>
      </c>
      <c r="J8" s="5" t="str">
        <f t="shared" ca="1" si="7"/>
        <v/>
      </c>
      <c r="K8" s="5" t="str">
        <f t="shared" ca="1" si="0"/>
        <v/>
      </c>
      <c r="L8" t="e">
        <f t="shared" ca="1" si="8"/>
        <v>#VALUE!</v>
      </c>
      <c r="M8" s="20" t="e">
        <f t="shared" ca="1" si="9"/>
        <v>#VALUE!</v>
      </c>
      <c r="N8" t="e">
        <f t="shared" ca="1" si="10"/>
        <v>#VALUE!</v>
      </c>
      <c r="O8" t="e">
        <f t="shared" ca="1" si="11"/>
        <v>#VALUE!</v>
      </c>
      <c r="P8" t="e">
        <f t="shared" ca="1" si="12"/>
        <v>#VALUE!</v>
      </c>
      <c r="Q8" t="e">
        <f t="shared" ca="1" si="13"/>
        <v>#VALUE!</v>
      </c>
    </row>
    <row r="9" spans="2:17" x14ac:dyDescent="0.25">
      <c r="B9" s="1" t="s">
        <v>52</v>
      </c>
      <c r="C9" s="3" t="str">
        <f>IF(B9="Begin:VCARD",MATCH("End:vcard",B$6:$B9,0),"")</f>
        <v/>
      </c>
      <c r="D9" s="20" t="str">
        <f ca="1">IF($C9="","",SUBSTITUTE(OFFSET($B9,name.pos,,),"FN:","")&amp;" "&amp;LEFT(export[[#This Row],[Last-first name]],FIND(" ",export[[#This Row],[Last-first name]])))</f>
        <v/>
      </c>
      <c r="E9" s="5" t="str">
        <f t="shared" ca="1" si="2"/>
        <v/>
      </c>
      <c r="F9" s="5" t="str">
        <f t="shared" ca="1" si="3"/>
        <v/>
      </c>
      <c r="G9" s="5" t="str">
        <f t="shared" ca="1" si="4"/>
        <v/>
      </c>
      <c r="H9" s="5" t="str">
        <f t="shared" ca="1" si="5"/>
        <v/>
      </c>
      <c r="I9" s="5" t="str">
        <f t="shared" ca="1" si="6"/>
        <v/>
      </c>
      <c r="J9" s="5" t="str">
        <f t="shared" ca="1" si="7"/>
        <v/>
      </c>
      <c r="K9" s="5" t="str">
        <f t="shared" ca="1" si="0"/>
        <v/>
      </c>
      <c r="L9" t="e">
        <f t="shared" ca="1" si="8"/>
        <v>#VALUE!</v>
      </c>
      <c r="M9" s="20" t="e">
        <f t="shared" ca="1" si="9"/>
        <v>#VALUE!</v>
      </c>
      <c r="N9" t="e">
        <f t="shared" ca="1" si="10"/>
        <v>#VALUE!</v>
      </c>
      <c r="O9" t="e">
        <f t="shared" ca="1" si="11"/>
        <v>#VALUE!</v>
      </c>
      <c r="P9" t="e">
        <f t="shared" ca="1" si="12"/>
        <v>#VALUE!</v>
      </c>
      <c r="Q9" t="e">
        <f t="shared" ca="1" si="13"/>
        <v>#VALUE!</v>
      </c>
    </row>
    <row r="10" spans="2:17" x14ac:dyDescent="0.25">
      <c r="B10" s="1" t="s">
        <v>53</v>
      </c>
      <c r="C10" s="3" t="str">
        <f>IF(B10="Begin:VCARD",MATCH("End:vcard",B$6:$B10,0),"")</f>
        <v/>
      </c>
      <c r="D10" s="20" t="str">
        <f ca="1">IF($C10="","",SUBSTITUTE(OFFSET($B10,name.pos,,),"FN:","")&amp;" "&amp;LEFT(export[[#This Row],[Last-first name]],FIND(" ",export[[#This Row],[Last-first name]])))</f>
        <v/>
      </c>
      <c r="E10" s="5" t="str">
        <f t="shared" ca="1" si="2"/>
        <v/>
      </c>
      <c r="F10" s="5" t="str">
        <f t="shared" ca="1" si="3"/>
        <v/>
      </c>
      <c r="G10" s="5" t="str">
        <f t="shared" ca="1" si="4"/>
        <v/>
      </c>
      <c r="H10" s="5" t="str">
        <f t="shared" ca="1" si="5"/>
        <v/>
      </c>
      <c r="I10" s="5" t="str">
        <f t="shared" ca="1" si="6"/>
        <v/>
      </c>
      <c r="J10" s="5" t="str">
        <f t="shared" ca="1" si="7"/>
        <v/>
      </c>
      <c r="K10" s="5" t="str">
        <f t="shared" ca="1" si="0"/>
        <v/>
      </c>
      <c r="L10" t="e">
        <f t="shared" ca="1" si="8"/>
        <v>#VALUE!</v>
      </c>
      <c r="M10" s="20" t="e">
        <f t="shared" ca="1" si="9"/>
        <v>#VALUE!</v>
      </c>
      <c r="N10" t="e">
        <f t="shared" ca="1" si="10"/>
        <v>#VALUE!</v>
      </c>
      <c r="O10" t="e">
        <f t="shared" ca="1" si="11"/>
        <v>#VALUE!</v>
      </c>
      <c r="P10" t="e">
        <f t="shared" ca="1" si="12"/>
        <v>#VALUE!</v>
      </c>
      <c r="Q10" t="e">
        <f t="shared" ca="1" si="13"/>
        <v>#VALUE!</v>
      </c>
    </row>
    <row r="11" spans="2:17" x14ac:dyDescent="0.25">
      <c r="B11" s="1" t="s">
        <v>54</v>
      </c>
      <c r="C11" s="3" t="str">
        <f>IF(B11="Begin:VCARD",MATCH("End:vcard",B$6:$B11,0),"")</f>
        <v/>
      </c>
      <c r="D11" s="20" t="str">
        <f ca="1">IF($C11="","",SUBSTITUTE(OFFSET($B11,name.pos,,),"FN:","")&amp;" "&amp;LEFT(export[[#This Row],[Last-first name]],FIND(" ",export[[#This Row],[Last-first name]])))</f>
        <v/>
      </c>
      <c r="E11" s="5" t="str">
        <f t="shared" ca="1" si="2"/>
        <v/>
      </c>
      <c r="F11" s="5" t="str">
        <f t="shared" ca="1" si="3"/>
        <v/>
      </c>
      <c r="G11" s="5" t="str">
        <f t="shared" ca="1" si="4"/>
        <v/>
      </c>
      <c r="H11" s="5" t="str">
        <f t="shared" ca="1" si="5"/>
        <v/>
      </c>
      <c r="I11" s="5" t="str">
        <f t="shared" ca="1" si="6"/>
        <v/>
      </c>
      <c r="J11" s="5" t="str">
        <f t="shared" ca="1" si="7"/>
        <v/>
      </c>
      <c r="K11" s="5" t="str">
        <f t="shared" ca="1" si="0"/>
        <v/>
      </c>
      <c r="L11" t="e">
        <f t="shared" ca="1" si="8"/>
        <v>#VALUE!</v>
      </c>
      <c r="M11" s="20" t="e">
        <f t="shared" ca="1" si="9"/>
        <v>#VALUE!</v>
      </c>
      <c r="N11" t="e">
        <f t="shared" ca="1" si="10"/>
        <v>#VALUE!</v>
      </c>
      <c r="O11" t="e">
        <f t="shared" ca="1" si="11"/>
        <v>#VALUE!</v>
      </c>
      <c r="P11" t="e">
        <f t="shared" ca="1" si="12"/>
        <v>#VALUE!</v>
      </c>
      <c r="Q11" t="e">
        <f t="shared" ca="1" si="13"/>
        <v>#VALUE!</v>
      </c>
    </row>
    <row r="12" spans="2:17" x14ac:dyDescent="0.25">
      <c r="B12" s="1" t="s">
        <v>55</v>
      </c>
      <c r="C12" s="3" t="str">
        <f>IF(B12="Begin:VCARD",MATCH("End:vcard",B$6:$B12,0),"")</f>
        <v/>
      </c>
      <c r="D12" s="20" t="str">
        <f ca="1">IF($C12="","",SUBSTITUTE(OFFSET($B12,name.pos,,),"FN:","")&amp;" "&amp;LEFT(export[[#This Row],[Last-first name]],FIND(" ",export[[#This Row],[Last-first name]])))</f>
        <v/>
      </c>
      <c r="E12" s="5" t="str">
        <f t="shared" ca="1" si="2"/>
        <v/>
      </c>
      <c r="F12" s="5" t="str">
        <f t="shared" ca="1" si="3"/>
        <v/>
      </c>
      <c r="G12" s="5" t="str">
        <f t="shared" ca="1" si="4"/>
        <v/>
      </c>
      <c r="H12" s="5" t="str">
        <f t="shared" ca="1" si="5"/>
        <v/>
      </c>
      <c r="I12" s="5" t="str">
        <f t="shared" ca="1" si="6"/>
        <v/>
      </c>
      <c r="J12" s="5" t="str">
        <f t="shared" ca="1" si="7"/>
        <v/>
      </c>
      <c r="K12" s="5" t="str">
        <f t="shared" ca="1" si="0"/>
        <v/>
      </c>
      <c r="L12" t="e">
        <f t="shared" ca="1" si="8"/>
        <v>#VALUE!</v>
      </c>
      <c r="M12" s="20" t="e">
        <f t="shared" ca="1" si="9"/>
        <v>#VALUE!</v>
      </c>
      <c r="N12" t="e">
        <f t="shared" ca="1" si="10"/>
        <v>#VALUE!</v>
      </c>
      <c r="O12" t="e">
        <f t="shared" ca="1" si="11"/>
        <v>#VALUE!</v>
      </c>
      <c r="P12" t="e">
        <f t="shared" ca="1" si="12"/>
        <v>#VALUE!</v>
      </c>
      <c r="Q12" t="e">
        <f t="shared" ca="1" si="13"/>
        <v>#VALUE!</v>
      </c>
    </row>
    <row r="13" spans="2:17" x14ac:dyDescent="0.25">
      <c r="B13" s="1" t="s">
        <v>3</v>
      </c>
      <c r="C13" s="3" t="str">
        <f>IF(B13="Begin:VCARD",MATCH("End:vcard",B$6:$B13,0),"")</f>
        <v/>
      </c>
      <c r="D13" s="20" t="str">
        <f ca="1">IF($C13="","",SUBSTITUTE(OFFSET($B13,name.pos,,),"FN:","")&amp;" "&amp;LEFT(export[[#This Row],[Last-first name]],FIND(" ",export[[#This Row],[Last-first name]])))</f>
        <v/>
      </c>
      <c r="E13" s="5" t="str">
        <f t="shared" ca="1" si="2"/>
        <v/>
      </c>
      <c r="F13" s="5" t="str">
        <f t="shared" ca="1" si="3"/>
        <v/>
      </c>
      <c r="G13" s="5" t="str">
        <f t="shared" ca="1" si="4"/>
        <v/>
      </c>
      <c r="H13" s="5" t="str">
        <f t="shared" ca="1" si="5"/>
        <v/>
      </c>
      <c r="I13" s="5" t="str">
        <f t="shared" ca="1" si="6"/>
        <v/>
      </c>
      <c r="J13" s="5" t="str">
        <f t="shared" ca="1" si="7"/>
        <v/>
      </c>
      <c r="K13" s="5" t="str">
        <f t="shared" ca="1" si="0"/>
        <v/>
      </c>
      <c r="L13" t="e">
        <f t="shared" ca="1" si="8"/>
        <v>#VALUE!</v>
      </c>
      <c r="M13" s="20" t="e">
        <f t="shared" ca="1" si="9"/>
        <v>#VALUE!</v>
      </c>
      <c r="N13" t="e">
        <f t="shared" ca="1" si="10"/>
        <v>#VALUE!</v>
      </c>
      <c r="O13" t="e">
        <f t="shared" ca="1" si="11"/>
        <v>#VALUE!</v>
      </c>
      <c r="P13" t="e">
        <f t="shared" ca="1" si="12"/>
        <v>#VALUE!</v>
      </c>
      <c r="Q13" t="e">
        <f t="shared" ca="1" si="13"/>
        <v>#VALUE!</v>
      </c>
    </row>
    <row r="14" spans="2:17" x14ac:dyDescent="0.25">
      <c r="B14" s="1" t="s">
        <v>0</v>
      </c>
      <c r="C14" s="3">
        <f>IF(B14="Begin:VCARD",MATCH("End:vcard",B$6:$B14,0),"")</f>
        <v>8</v>
      </c>
      <c r="D14" s="20" t="str">
        <f ca="1">IF($C14="","",SUBSTITUTE(OFFSET($B14,name.pos,,),"FN:","")&amp;" "&amp;LEFT(export[[#This Row],[Last-first name]],FIND(" ",export[[#This Row],[Last-first name]])))</f>
        <v xml:space="preserve">Warren Buffet </v>
      </c>
      <c r="E14" s="5" t="str">
        <f t="shared" ca="1" si="2"/>
        <v>7313397162</v>
      </c>
      <c r="F14" s="5" t="str">
        <f t="shared" ca="1" si="3"/>
        <v/>
      </c>
      <c r="G14" s="5" t="str">
        <f t="shared" ca="1" si="4"/>
        <v/>
      </c>
      <c r="H14" s="5" t="str">
        <f t="shared" ca="1" si="5"/>
        <v/>
      </c>
      <c r="I14" s="5" t="str">
        <f t="shared" ca="1" si="6"/>
        <v/>
      </c>
      <c r="J14" s="5" t="str">
        <f t="shared" ca="1" si="7"/>
        <v/>
      </c>
      <c r="K14" s="5" t="str">
        <f t="shared" ca="1" si="0"/>
        <v>Buffet Warren</v>
      </c>
      <c r="L14">
        <f t="shared" ca="1" si="8"/>
        <v>6</v>
      </c>
      <c r="M14" s="20" t="e">
        <f t="shared" ca="1" si="9"/>
        <v>#N/A</v>
      </c>
      <c r="N14" t="e">
        <f t="shared" ca="1" si="10"/>
        <v>#N/A</v>
      </c>
      <c r="O14" t="e">
        <f t="shared" ca="1" si="11"/>
        <v>#N/A</v>
      </c>
      <c r="P14" t="e">
        <f t="shared" ca="1" si="12"/>
        <v>#N/A</v>
      </c>
      <c r="Q14" t="e">
        <f t="shared" ca="1" si="13"/>
        <v>#N/A</v>
      </c>
    </row>
    <row r="15" spans="2:17" x14ac:dyDescent="0.25">
      <c r="B15" s="1" t="s">
        <v>1</v>
      </c>
      <c r="C15" s="3" t="str">
        <f>IF(B15="Begin:VCARD",MATCH("End:vcard",B$6:$B15,0),"")</f>
        <v/>
      </c>
      <c r="D15" s="20" t="str">
        <f ca="1">IF($C15="","",SUBSTITUTE(OFFSET($B15,name.pos,,),"FN:","")&amp;" "&amp;LEFT(export[[#This Row],[Last-first name]],FIND(" ",export[[#This Row],[Last-first name]])))</f>
        <v/>
      </c>
      <c r="E15" s="5" t="str">
        <f t="shared" ca="1" si="2"/>
        <v/>
      </c>
      <c r="F15" s="5" t="str">
        <f t="shared" ca="1" si="3"/>
        <v/>
      </c>
      <c r="G15" s="5" t="str">
        <f t="shared" ca="1" si="4"/>
        <v/>
      </c>
      <c r="H15" s="5" t="str">
        <f t="shared" ca="1" si="5"/>
        <v/>
      </c>
      <c r="I15" s="5" t="str">
        <f t="shared" ca="1" si="6"/>
        <v/>
      </c>
      <c r="J15" s="5" t="str">
        <f t="shared" ca="1" si="7"/>
        <v/>
      </c>
      <c r="K15" s="5" t="str">
        <f t="shared" ca="1" si="0"/>
        <v/>
      </c>
      <c r="L15" t="e">
        <f t="shared" ca="1" si="8"/>
        <v>#VALUE!</v>
      </c>
      <c r="M15" s="20" t="e">
        <f t="shared" ca="1" si="9"/>
        <v>#VALUE!</v>
      </c>
      <c r="N15" t="e">
        <f t="shared" ca="1" si="10"/>
        <v>#VALUE!</v>
      </c>
      <c r="O15" t="e">
        <f t="shared" ca="1" si="11"/>
        <v>#VALUE!</v>
      </c>
      <c r="P15" t="e">
        <f t="shared" ca="1" si="12"/>
        <v>#VALUE!</v>
      </c>
      <c r="Q15" t="e">
        <f t="shared" ca="1" si="13"/>
        <v>#VALUE!</v>
      </c>
    </row>
    <row r="16" spans="2:17" x14ac:dyDescent="0.25">
      <c r="B16" s="1" t="s">
        <v>2</v>
      </c>
      <c r="C16" s="3" t="str">
        <f>IF(B16="Begin:VCARD",MATCH("End:vcard",B$6:$B16,0),"")</f>
        <v/>
      </c>
      <c r="D16" s="20" t="str">
        <f ca="1">IF($C16="","",SUBSTITUTE(OFFSET($B16,name.pos,,),"FN:","")&amp;" "&amp;LEFT(export[[#This Row],[Last-first name]],FIND(" ",export[[#This Row],[Last-first name]])))</f>
        <v/>
      </c>
      <c r="E16" s="5" t="str">
        <f t="shared" ca="1" si="2"/>
        <v/>
      </c>
      <c r="F16" s="5" t="str">
        <f t="shared" ca="1" si="3"/>
        <v/>
      </c>
      <c r="G16" s="5" t="str">
        <f t="shared" ca="1" si="4"/>
        <v/>
      </c>
      <c r="H16" s="5" t="str">
        <f t="shared" ca="1" si="5"/>
        <v/>
      </c>
      <c r="I16" s="5" t="str">
        <f t="shared" ca="1" si="6"/>
        <v/>
      </c>
      <c r="J16" s="5" t="str">
        <f t="shared" ca="1" si="7"/>
        <v/>
      </c>
      <c r="K16" s="5" t="str">
        <f t="shared" ca="1" si="0"/>
        <v/>
      </c>
      <c r="L16" t="e">
        <f t="shared" ca="1" si="8"/>
        <v>#VALUE!</v>
      </c>
      <c r="M16" s="20" t="e">
        <f t="shared" ca="1" si="9"/>
        <v>#VALUE!</v>
      </c>
      <c r="N16" t="e">
        <f t="shared" ca="1" si="10"/>
        <v>#VALUE!</v>
      </c>
      <c r="O16" t="e">
        <f t="shared" ca="1" si="11"/>
        <v>#VALUE!</v>
      </c>
      <c r="P16" t="e">
        <f t="shared" ca="1" si="12"/>
        <v>#VALUE!</v>
      </c>
      <c r="Q16" t="e">
        <f t="shared" ca="1" si="13"/>
        <v>#VALUE!</v>
      </c>
    </row>
    <row r="17" spans="2:17" x14ac:dyDescent="0.25">
      <c r="B17" s="1" t="s">
        <v>56</v>
      </c>
      <c r="C17" s="3" t="str">
        <f>IF(B17="Begin:VCARD",MATCH("End:vcard",B$6:$B17,0),"")</f>
        <v/>
      </c>
      <c r="D17" s="20" t="str">
        <f ca="1">IF($C17="","",SUBSTITUTE(OFFSET($B17,name.pos,,),"FN:","")&amp;" "&amp;LEFT(export[[#This Row],[Last-first name]],FIND(" ",export[[#This Row],[Last-first name]])))</f>
        <v/>
      </c>
      <c r="E17" s="5" t="str">
        <f t="shared" ca="1" si="2"/>
        <v/>
      </c>
      <c r="F17" s="5" t="str">
        <f t="shared" ca="1" si="3"/>
        <v/>
      </c>
      <c r="G17" s="5" t="str">
        <f t="shared" ca="1" si="4"/>
        <v/>
      </c>
      <c r="H17" s="5" t="str">
        <f t="shared" ca="1" si="5"/>
        <v/>
      </c>
      <c r="I17" s="5" t="str">
        <f t="shared" ca="1" si="6"/>
        <v/>
      </c>
      <c r="J17" s="5" t="str">
        <f t="shared" ca="1" si="7"/>
        <v/>
      </c>
      <c r="K17" s="5" t="str">
        <f t="shared" ca="1" si="0"/>
        <v/>
      </c>
      <c r="L17" t="e">
        <f t="shared" ca="1" si="8"/>
        <v>#VALUE!</v>
      </c>
      <c r="M17" s="20" t="e">
        <f t="shared" ca="1" si="9"/>
        <v>#VALUE!</v>
      </c>
      <c r="N17" t="e">
        <f t="shared" ca="1" si="10"/>
        <v>#VALUE!</v>
      </c>
      <c r="O17" t="e">
        <f t="shared" ca="1" si="11"/>
        <v>#VALUE!</v>
      </c>
      <c r="P17" t="e">
        <f t="shared" ca="1" si="12"/>
        <v>#VALUE!</v>
      </c>
      <c r="Q17" t="e">
        <f t="shared" ca="1" si="13"/>
        <v>#VALUE!</v>
      </c>
    </row>
    <row r="18" spans="2:17" x14ac:dyDescent="0.25">
      <c r="B18" s="1" t="s">
        <v>57</v>
      </c>
      <c r="C18" s="3" t="str">
        <f>IF(B18="Begin:VCARD",MATCH("End:vcard",B$6:$B18,0),"")</f>
        <v/>
      </c>
      <c r="D18" s="20" t="str">
        <f ca="1">IF($C18="","",SUBSTITUTE(OFFSET($B18,name.pos,,),"FN:","")&amp;" "&amp;LEFT(export[[#This Row],[Last-first name]],FIND(" ",export[[#This Row],[Last-first name]])))</f>
        <v/>
      </c>
      <c r="E18" s="5" t="str">
        <f t="shared" ca="1" si="2"/>
        <v/>
      </c>
      <c r="F18" s="5" t="str">
        <f t="shared" ca="1" si="3"/>
        <v/>
      </c>
      <c r="G18" s="5" t="str">
        <f t="shared" ca="1" si="4"/>
        <v/>
      </c>
      <c r="H18" s="5" t="str">
        <f t="shared" ca="1" si="5"/>
        <v/>
      </c>
      <c r="I18" s="5" t="str">
        <f t="shared" ca="1" si="6"/>
        <v/>
      </c>
      <c r="J18" s="5" t="str">
        <f t="shared" ca="1" si="7"/>
        <v/>
      </c>
      <c r="K18" s="5" t="str">
        <f t="shared" ca="1" si="0"/>
        <v/>
      </c>
      <c r="L18" t="e">
        <f t="shared" ca="1" si="8"/>
        <v>#VALUE!</v>
      </c>
      <c r="M18" s="20" t="e">
        <f t="shared" ca="1" si="9"/>
        <v>#VALUE!</v>
      </c>
      <c r="N18" t="e">
        <f t="shared" ca="1" si="10"/>
        <v>#VALUE!</v>
      </c>
      <c r="O18" t="e">
        <f t="shared" ca="1" si="11"/>
        <v>#VALUE!</v>
      </c>
      <c r="P18" t="e">
        <f t="shared" ca="1" si="12"/>
        <v>#VALUE!</v>
      </c>
      <c r="Q18" t="e">
        <f t="shared" ca="1" si="13"/>
        <v>#VALUE!</v>
      </c>
    </row>
    <row r="19" spans="2:17" x14ac:dyDescent="0.25">
      <c r="B19" s="1" t="s">
        <v>58</v>
      </c>
      <c r="C19" s="3" t="str">
        <f>IF(B19="Begin:VCARD",MATCH("End:vcard",B$6:$B19,0),"")</f>
        <v/>
      </c>
      <c r="D19" s="20" t="str">
        <f ca="1">IF($C19="","",SUBSTITUTE(OFFSET($B19,name.pos,,),"FN:","")&amp;" "&amp;LEFT(export[[#This Row],[Last-first name]],FIND(" ",export[[#This Row],[Last-first name]])))</f>
        <v/>
      </c>
      <c r="E19" s="5" t="str">
        <f t="shared" ca="1" si="2"/>
        <v/>
      </c>
      <c r="F19" s="5" t="str">
        <f t="shared" ca="1" si="3"/>
        <v/>
      </c>
      <c r="G19" s="5" t="str">
        <f t="shared" ca="1" si="4"/>
        <v/>
      </c>
      <c r="H19" s="5" t="str">
        <f t="shared" ca="1" si="5"/>
        <v/>
      </c>
      <c r="I19" s="5" t="str">
        <f t="shared" ca="1" si="6"/>
        <v/>
      </c>
      <c r="J19" s="5" t="str">
        <f t="shared" ca="1" si="7"/>
        <v/>
      </c>
      <c r="K19" s="5" t="str">
        <f t="shared" ca="1" si="0"/>
        <v/>
      </c>
      <c r="L19" t="e">
        <f t="shared" ca="1" si="8"/>
        <v>#VALUE!</v>
      </c>
      <c r="M19" s="20" t="e">
        <f t="shared" ca="1" si="9"/>
        <v>#VALUE!</v>
      </c>
      <c r="N19" t="e">
        <f t="shared" ca="1" si="10"/>
        <v>#VALUE!</v>
      </c>
      <c r="O19" t="e">
        <f t="shared" ca="1" si="11"/>
        <v>#VALUE!</v>
      </c>
      <c r="P19" t="e">
        <f t="shared" ca="1" si="12"/>
        <v>#VALUE!</v>
      </c>
      <c r="Q19" t="e">
        <f t="shared" ca="1" si="13"/>
        <v>#VALUE!</v>
      </c>
    </row>
    <row r="20" spans="2:17" x14ac:dyDescent="0.25">
      <c r="B20" s="1" t="s">
        <v>55</v>
      </c>
      <c r="C20" s="3" t="str">
        <f>IF(B20="Begin:VCARD",MATCH("End:vcard",B$6:$B20,0),"")</f>
        <v/>
      </c>
      <c r="D20" s="20" t="str">
        <f ca="1">IF($C20="","",SUBSTITUTE(OFFSET($B20,name.pos,,),"FN:","")&amp;" "&amp;LEFT(export[[#This Row],[Last-first name]],FIND(" ",export[[#This Row],[Last-first name]])))</f>
        <v/>
      </c>
      <c r="E20" s="5" t="str">
        <f t="shared" ca="1" si="2"/>
        <v/>
      </c>
      <c r="F20" s="5" t="str">
        <f t="shared" ca="1" si="3"/>
        <v/>
      </c>
      <c r="G20" s="5" t="str">
        <f t="shared" ca="1" si="4"/>
        <v/>
      </c>
      <c r="H20" s="5" t="str">
        <f t="shared" ca="1" si="5"/>
        <v/>
      </c>
      <c r="I20" s="5" t="str">
        <f t="shared" ca="1" si="6"/>
        <v/>
      </c>
      <c r="J20" s="5" t="str">
        <f t="shared" ca="1" si="7"/>
        <v/>
      </c>
      <c r="K20" s="5" t="str">
        <f t="shared" ca="1" si="0"/>
        <v/>
      </c>
      <c r="L20" t="e">
        <f t="shared" ca="1" si="8"/>
        <v>#VALUE!</v>
      </c>
      <c r="M20" s="20" t="e">
        <f t="shared" ca="1" si="9"/>
        <v>#VALUE!</v>
      </c>
      <c r="N20" t="e">
        <f t="shared" ca="1" si="10"/>
        <v>#VALUE!</v>
      </c>
      <c r="O20" t="e">
        <f t="shared" ca="1" si="11"/>
        <v>#VALUE!</v>
      </c>
      <c r="P20" t="e">
        <f t="shared" ca="1" si="12"/>
        <v>#VALUE!</v>
      </c>
      <c r="Q20" t="e">
        <f t="shared" ca="1" si="13"/>
        <v>#VALUE!</v>
      </c>
    </row>
    <row r="21" spans="2:17" x14ac:dyDescent="0.25">
      <c r="B21" s="1" t="s">
        <v>3</v>
      </c>
      <c r="C21" s="3" t="str">
        <f>IF(B21="Begin:VCARD",MATCH("End:vcard",B$6:$B21,0),"")</f>
        <v/>
      </c>
      <c r="D21" s="20" t="str">
        <f ca="1">IF($C21="","",SUBSTITUTE(OFFSET($B21,name.pos,,),"FN:","")&amp;" "&amp;LEFT(export[[#This Row],[Last-first name]],FIND(" ",export[[#This Row],[Last-first name]])))</f>
        <v/>
      </c>
      <c r="E21" s="5" t="str">
        <f t="shared" ca="1" si="2"/>
        <v/>
      </c>
      <c r="F21" s="5" t="str">
        <f t="shared" ca="1" si="3"/>
        <v/>
      </c>
      <c r="G21" s="5" t="str">
        <f t="shared" ca="1" si="4"/>
        <v/>
      </c>
      <c r="H21" s="5" t="str">
        <f t="shared" ca="1" si="5"/>
        <v/>
      </c>
      <c r="I21" s="5" t="str">
        <f t="shared" ca="1" si="6"/>
        <v/>
      </c>
      <c r="J21" s="5" t="str">
        <f t="shared" ca="1" si="7"/>
        <v/>
      </c>
      <c r="K21" s="5" t="str">
        <f t="shared" ca="1" si="0"/>
        <v/>
      </c>
      <c r="L21" t="e">
        <f t="shared" ca="1" si="8"/>
        <v>#VALUE!</v>
      </c>
      <c r="M21" s="20" t="e">
        <f t="shared" ca="1" si="9"/>
        <v>#VALUE!</v>
      </c>
      <c r="N21" t="e">
        <f t="shared" ca="1" si="10"/>
        <v>#VALUE!</v>
      </c>
      <c r="O21" t="e">
        <f t="shared" ca="1" si="11"/>
        <v>#VALUE!</v>
      </c>
      <c r="P21" t="e">
        <f t="shared" ca="1" si="12"/>
        <v>#VALUE!</v>
      </c>
      <c r="Q21" t="e">
        <f t="shared" ca="1" si="13"/>
        <v>#VALUE!</v>
      </c>
    </row>
    <row r="22" spans="2:17" x14ac:dyDescent="0.25">
      <c r="B22" s="1" t="s">
        <v>0</v>
      </c>
      <c r="C22" s="3">
        <f>IF(B22="Begin:VCARD",MATCH("End:vcard",B$6:$B22,0),"")</f>
        <v>8</v>
      </c>
      <c r="D22" s="20" t="str">
        <f ca="1">IF($C22="","",SUBSTITUTE(OFFSET($B22,name.pos,,),"FN:","")&amp;" "&amp;LEFT(export[[#This Row],[Last-first name]],FIND(" ",export[[#This Row],[Last-first name]])))</f>
        <v xml:space="preserve">Larry Ellison </v>
      </c>
      <c r="E22" s="5" t="str">
        <f t="shared" ca="1" si="2"/>
        <v>7932296223</v>
      </c>
      <c r="F22" s="5" t="str">
        <f t="shared" ca="1" si="3"/>
        <v/>
      </c>
      <c r="G22" s="5" t="str">
        <f t="shared" ca="1" si="4"/>
        <v/>
      </c>
      <c r="H22" s="5" t="str">
        <f t="shared" ca="1" si="5"/>
        <v/>
      </c>
      <c r="I22" s="5" t="str">
        <f t="shared" ca="1" si="6"/>
        <v/>
      </c>
      <c r="J22" s="5" t="str">
        <f t="shared" ca="1" si="7"/>
        <v/>
      </c>
      <c r="K22" s="5" t="str">
        <f t="shared" ca="1" si="0"/>
        <v>Ellison Larry</v>
      </c>
      <c r="L22">
        <f t="shared" ca="1" si="8"/>
        <v>6</v>
      </c>
      <c r="M22" s="20" t="e">
        <f t="shared" ca="1" si="9"/>
        <v>#N/A</v>
      </c>
      <c r="N22" t="e">
        <f t="shared" ca="1" si="10"/>
        <v>#N/A</v>
      </c>
      <c r="O22" t="e">
        <f t="shared" ca="1" si="11"/>
        <v>#N/A</v>
      </c>
      <c r="P22" t="e">
        <f t="shared" ca="1" si="12"/>
        <v>#N/A</v>
      </c>
      <c r="Q22" t="e">
        <f t="shared" ca="1" si="13"/>
        <v>#N/A</v>
      </c>
    </row>
    <row r="23" spans="2:17" x14ac:dyDescent="0.25">
      <c r="B23" s="1" t="s">
        <v>1</v>
      </c>
      <c r="C23" s="3" t="str">
        <f>IF(B23="Begin:VCARD",MATCH("End:vcard",B$6:$B23,0),"")</f>
        <v/>
      </c>
      <c r="D23" s="20" t="str">
        <f ca="1">IF($C23="","",SUBSTITUTE(OFFSET($B23,name.pos,,),"FN:","")&amp;" "&amp;LEFT(export[[#This Row],[Last-first name]],FIND(" ",export[[#This Row],[Last-first name]])))</f>
        <v/>
      </c>
      <c r="E23" s="5" t="str">
        <f t="shared" ca="1" si="2"/>
        <v/>
      </c>
      <c r="F23" s="5" t="str">
        <f t="shared" ca="1" si="3"/>
        <v/>
      </c>
      <c r="G23" s="5" t="str">
        <f t="shared" ca="1" si="4"/>
        <v/>
      </c>
      <c r="H23" s="5" t="str">
        <f t="shared" ca="1" si="5"/>
        <v/>
      </c>
      <c r="I23" s="5" t="str">
        <f t="shared" ca="1" si="6"/>
        <v/>
      </c>
      <c r="J23" s="5" t="str">
        <f t="shared" ca="1" si="7"/>
        <v/>
      </c>
      <c r="K23" s="5" t="str">
        <f t="shared" ca="1" si="0"/>
        <v/>
      </c>
      <c r="L23" t="e">
        <f t="shared" ca="1" si="8"/>
        <v>#VALUE!</v>
      </c>
      <c r="M23" s="20" t="e">
        <f t="shared" ca="1" si="9"/>
        <v>#VALUE!</v>
      </c>
      <c r="N23" t="e">
        <f t="shared" ca="1" si="10"/>
        <v>#VALUE!</v>
      </c>
      <c r="O23" t="e">
        <f t="shared" ca="1" si="11"/>
        <v>#VALUE!</v>
      </c>
      <c r="P23" t="e">
        <f t="shared" ca="1" si="12"/>
        <v>#VALUE!</v>
      </c>
      <c r="Q23" t="e">
        <f t="shared" ca="1" si="13"/>
        <v>#VALUE!</v>
      </c>
    </row>
    <row r="24" spans="2:17" x14ac:dyDescent="0.25">
      <c r="B24" s="1" t="s">
        <v>2</v>
      </c>
      <c r="C24" s="3" t="str">
        <f>IF(B24="Begin:VCARD",MATCH("End:vcard",B$6:$B24,0),"")</f>
        <v/>
      </c>
      <c r="D24" s="20" t="str">
        <f ca="1">IF($C24="","",SUBSTITUTE(OFFSET($B24,name.pos,,),"FN:","")&amp;" "&amp;LEFT(export[[#This Row],[Last-first name]],FIND(" ",export[[#This Row],[Last-first name]])))</f>
        <v/>
      </c>
      <c r="E24" s="5" t="str">
        <f t="shared" ca="1" si="2"/>
        <v/>
      </c>
      <c r="F24" s="5" t="str">
        <f t="shared" ca="1" si="3"/>
        <v/>
      </c>
      <c r="G24" s="5" t="str">
        <f t="shared" ca="1" si="4"/>
        <v/>
      </c>
      <c r="H24" s="5" t="str">
        <f t="shared" ca="1" si="5"/>
        <v/>
      </c>
      <c r="I24" s="5" t="str">
        <f t="shared" ca="1" si="6"/>
        <v/>
      </c>
      <c r="J24" s="5" t="str">
        <f t="shared" ca="1" si="7"/>
        <v/>
      </c>
      <c r="K24" s="5" t="str">
        <f t="shared" ca="1" si="0"/>
        <v/>
      </c>
      <c r="L24" t="e">
        <f t="shared" ca="1" si="8"/>
        <v>#VALUE!</v>
      </c>
      <c r="M24" s="20" t="e">
        <f t="shared" ca="1" si="9"/>
        <v>#VALUE!</v>
      </c>
      <c r="N24" t="e">
        <f t="shared" ca="1" si="10"/>
        <v>#VALUE!</v>
      </c>
      <c r="O24" t="e">
        <f t="shared" ca="1" si="11"/>
        <v>#VALUE!</v>
      </c>
      <c r="P24" t="e">
        <f t="shared" ca="1" si="12"/>
        <v>#VALUE!</v>
      </c>
      <c r="Q24" t="e">
        <f t="shared" ca="1" si="13"/>
        <v>#VALUE!</v>
      </c>
    </row>
    <row r="25" spans="2:17" x14ac:dyDescent="0.25">
      <c r="B25" s="1" t="s">
        <v>59</v>
      </c>
      <c r="C25" s="3" t="str">
        <f>IF(B25="Begin:VCARD",MATCH("End:vcard",B$6:$B25,0),"")</f>
        <v/>
      </c>
      <c r="D25" s="20" t="str">
        <f ca="1">IF($C25="","",SUBSTITUTE(OFFSET($B25,name.pos,,),"FN:","")&amp;" "&amp;LEFT(export[[#This Row],[Last-first name]],FIND(" ",export[[#This Row],[Last-first name]])))</f>
        <v/>
      </c>
      <c r="E25" s="5" t="str">
        <f t="shared" ca="1" si="2"/>
        <v/>
      </c>
      <c r="F25" s="5" t="str">
        <f t="shared" ca="1" si="3"/>
        <v/>
      </c>
      <c r="G25" s="5" t="str">
        <f t="shared" ca="1" si="4"/>
        <v/>
      </c>
      <c r="H25" s="5" t="str">
        <f t="shared" ca="1" si="5"/>
        <v/>
      </c>
      <c r="I25" s="5" t="str">
        <f t="shared" ca="1" si="6"/>
        <v/>
      </c>
      <c r="J25" s="5" t="str">
        <f t="shared" ca="1" si="7"/>
        <v/>
      </c>
      <c r="K25" s="5" t="str">
        <f t="shared" ca="1" si="0"/>
        <v/>
      </c>
      <c r="L25" t="e">
        <f t="shared" ca="1" si="8"/>
        <v>#VALUE!</v>
      </c>
      <c r="M25" s="20" t="e">
        <f t="shared" ca="1" si="9"/>
        <v>#VALUE!</v>
      </c>
      <c r="N25" t="e">
        <f t="shared" ca="1" si="10"/>
        <v>#VALUE!</v>
      </c>
      <c r="O25" t="e">
        <f t="shared" ca="1" si="11"/>
        <v>#VALUE!</v>
      </c>
      <c r="P25" t="e">
        <f t="shared" ca="1" si="12"/>
        <v>#VALUE!</v>
      </c>
      <c r="Q25" t="e">
        <f t="shared" ca="1" si="13"/>
        <v>#VALUE!</v>
      </c>
    </row>
    <row r="26" spans="2:17" x14ac:dyDescent="0.25">
      <c r="B26" s="1" t="s">
        <v>60</v>
      </c>
      <c r="C26" s="3" t="str">
        <f>IF(B26="Begin:VCARD",MATCH("End:vcard",B$6:$B26,0),"")</f>
        <v/>
      </c>
      <c r="D26" s="20" t="str">
        <f ca="1">IF($C26="","",SUBSTITUTE(OFFSET($B26,name.pos,,),"FN:","")&amp;" "&amp;LEFT(export[[#This Row],[Last-first name]],FIND(" ",export[[#This Row],[Last-first name]])))</f>
        <v/>
      </c>
      <c r="E26" s="5" t="str">
        <f t="shared" ca="1" si="2"/>
        <v/>
      </c>
      <c r="F26" s="5" t="str">
        <f t="shared" ca="1" si="3"/>
        <v/>
      </c>
      <c r="G26" s="5" t="str">
        <f t="shared" ca="1" si="4"/>
        <v/>
      </c>
      <c r="H26" s="5" t="str">
        <f t="shared" ca="1" si="5"/>
        <v/>
      </c>
      <c r="I26" s="5" t="str">
        <f t="shared" ca="1" si="6"/>
        <v/>
      </c>
      <c r="J26" s="5" t="str">
        <f t="shared" ca="1" si="7"/>
        <v/>
      </c>
      <c r="K26" s="5" t="str">
        <f t="shared" ca="1" si="0"/>
        <v/>
      </c>
      <c r="L26" t="e">
        <f t="shared" ca="1" si="8"/>
        <v>#VALUE!</v>
      </c>
      <c r="M26" s="20" t="e">
        <f t="shared" ca="1" si="9"/>
        <v>#VALUE!</v>
      </c>
      <c r="N26" t="e">
        <f t="shared" ca="1" si="10"/>
        <v>#VALUE!</v>
      </c>
      <c r="O26" t="e">
        <f t="shared" ca="1" si="11"/>
        <v>#VALUE!</v>
      </c>
      <c r="P26" t="e">
        <f t="shared" ca="1" si="12"/>
        <v>#VALUE!</v>
      </c>
      <c r="Q26" t="e">
        <f t="shared" ca="1" si="13"/>
        <v>#VALUE!</v>
      </c>
    </row>
    <row r="27" spans="2:17" x14ac:dyDescent="0.25">
      <c r="B27" s="1" t="s">
        <v>61</v>
      </c>
      <c r="C27" s="3" t="str">
        <f>IF(B27="Begin:VCARD",MATCH("End:vcard",B$6:$B27,0),"")</f>
        <v/>
      </c>
      <c r="D27" s="20" t="str">
        <f ca="1">IF($C27="","",SUBSTITUTE(OFFSET($B27,name.pos,,),"FN:","")&amp;" "&amp;LEFT(export[[#This Row],[Last-first name]],FIND(" ",export[[#This Row],[Last-first name]])))</f>
        <v/>
      </c>
      <c r="E27" s="5" t="str">
        <f t="shared" ca="1" si="2"/>
        <v/>
      </c>
      <c r="F27" s="5" t="str">
        <f t="shared" ca="1" si="3"/>
        <v/>
      </c>
      <c r="G27" s="5" t="str">
        <f t="shared" ca="1" si="4"/>
        <v/>
      </c>
      <c r="H27" s="5" t="str">
        <f t="shared" ca="1" si="5"/>
        <v/>
      </c>
      <c r="I27" s="5" t="str">
        <f t="shared" ca="1" si="6"/>
        <v/>
      </c>
      <c r="J27" s="5" t="str">
        <f t="shared" ca="1" si="7"/>
        <v/>
      </c>
      <c r="K27" s="5" t="str">
        <f t="shared" ca="1" si="0"/>
        <v/>
      </c>
      <c r="L27" t="e">
        <f t="shared" ca="1" si="8"/>
        <v>#VALUE!</v>
      </c>
      <c r="M27" s="20" t="e">
        <f t="shared" ca="1" si="9"/>
        <v>#VALUE!</v>
      </c>
      <c r="N27" t="e">
        <f t="shared" ca="1" si="10"/>
        <v>#VALUE!</v>
      </c>
      <c r="O27" t="e">
        <f t="shared" ca="1" si="11"/>
        <v>#VALUE!</v>
      </c>
      <c r="P27" t="e">
        <f t="shared" ca="1" si="12"/>
        <v>#VALUE!</v>
      </c>
      <c r="Q27" t="e">
        <f t="shared" ca="1" si="13"/>
        <v>#VALUE!</v>
      </c>
    </row>
    <row r="28" spans="2:17" x14ac:dyDescent="0.25">
      <c r="B28" s="1" t="s">
        <v>55</v>
      </c>
      <c r="C28" s="3" t="str">
        <f>IF(B28="Begin:VCARD",MATCH("End:vcard",B$6:$B28,0),"")</f>
        <v/>
      </c>
      <c r="D28" s="20" t="str">
        <f ca="1">IF($C28="","",SUBSTITUTE(OFFSET($B28,name.pos,,),"FN:","")&amp;" "&amp;LEFT(export[[#This Row],[Last-first name]],FIND(" ",export[[#This Row],[Last-first name]])))</f>
        <v/>
      </c>
      <c r="E28" s="5" t="str">
        <f t="shared" ca="1" si="2"/>
        <v/>
      </c>
      <c r="F28" s="5" t="str">
        <f t="shared" ca="1" si="3"/>
        <v/>
      </c>
      <c r="G28" s="5" t="str">
        <f t="shared" ca="1" si="4"/>
        <v/>
      </c>
      <c r="H28" s="5" t="str">
        <f t="shared" ca="1" si="5"/>
        <v/>
      </c>
      <c r="I28" s="5" t="str">
        <f t="shared" ca="1" si="6"/>
        <v/>
      </c>
      <c r="J28" s="5" t="str">
        <f t="shared" ca="1" si="7"/>
        <v/>
      </c>
      <c r="K28" s="5" t="str">
        <f t="shared" ca="1" si="0"/>
        <v/>
      </c>
      <c r="L28" t="e">
        <f t="shared" ca="1" si="8"/>
        <v>#VALUE!</v>
      </c>
      <c r="M28" s="20" t="e">
        <f t="shared" ca="1" si="9"/>
        <v>#VALUE!</v>
      </c>
      <c r="N28" t="e">
        <f t="shared" ca="1" si="10"/>
        <v>#VALUE!</v>
      </c>
      <c r="O28" t="e">
        <f t="shared" ca="1" si="11"/>
        <v>#VALUE!</v>
      </c>
      <c r="P28" t="e">
        <f t="shared" ca="1" si="12"/>
        <v>#VALUE!</v>
      </c>
      <c r="Q28" t="e">
        <f t="shared" ca="1" si="13"/>
        <v>#VALUE!</v>
      </c>
    </row>
    <row r="29" spans="2:17" x14ac:dyDescent="0.25">
      <c r="B29" s="1" t="s">
        <v>3</v>
      </c>
      <c r="C29" s="3" t="str">
        <f>IF(B29="Begin:VCARD",MATCH("End:vcard",B$6:$B29,0),"")</f>
        <v/>
      </c>
      <c r="D29" s="20" t="str">
        <f ca="1">IF($C29="","",SUBSTITUTE(OFFSET($B29,name.pos,,),"FN:","")&amp;" "&amp;LEFT(export[[#This Row],[Last-first name]],FIND(" ",export[[#This Row],[Last-first name]])))</f>
        <v/>
      </c>
      <c r="E29" s="5" t="str">
        <f t="shared" ca="1" si="2"/>
        <v/>
      </c>
      <c r="F29" s="5" t="str">
        <f t="shared" ca="1" si="3"/>
        <v/>
      </c>
      <c r="G29" s="5" t="str">
        <f t="shared" ca="1" si="4"/>
        <v/>
      </c>
      <c r="H29" s="5" t="str">
        <f t="shared" ca="1" si="5"/>
        <v/>
      </c>
      <c r="I29" s="5" t="str">
        <f t="shared" ca="1" si="6"/>
        <v/>
      </c>
      <c r="J29" s="5" t="str">
        <f t="shared" ca="1" si="7"/>
        <v/>
      </c>
      <c r="K29" s="5" t="str">
        <f t="shared" ca="1" si="0"/>
        <v/>
      </c>
      <c r="L29" t="e">
        <f t="shared" ca="1" si="8"/>
        <v>#VALUE!</v>
      </c>
      <c r="M29" s="20" t="e">
        <f t="shared" ca="1" si="9"/>
        <v>#VALUE!</v>
      </c>
      <c r="N29" t="e">
        <f t="shared" ca="1" si="10"/>
        <v>#VALUE!</v>
      </c>
      <c r="O29" t="e">
        <f t="shared" ca="1" si="11"/>
        <v>#VALUE!</v>
      </c>
      <c r="P29" t="e">
        <f t="shared" ca="1" si="12"/>
        <v>#VALUE!</v>
      </c>
      <c r="Q29" t="e">
        <f t="shared" ca="1" si="13"/>
        <v>#VALUE!</v>
      </c>
    </row>
    <row r="30" spans="2:17" x14ac:dyDescent="0.25">
      <c r="B30" s="1" t="s">
        <v>0</v>
      </c>
      <c r="C30" s="3">
        <f>IF(B30="Begin:VCARD",MATCH("End:vcard",B$6:$B30,0),"")</f>
        <v>8</v>
      </c>
      <c r="D30" s="20" t="str">
        <f ca="1">IF($C30="","",SUBSTITUTE(OFFSET($B30,name.pos,,),"FN:","")&amp;" "&amp;LEFT(export[[#This Row],[Last-first name]],FIND(" ",export[[#This Row],[Last-first name]])))</f>
        <v xml:space="preserve">Barack Obama </v>
      </c>
      <c r="E30" s="5" t="str">
        <f t="shared" ca="1" si="2"/>
        <v>4272031572</v>
      </c>
      <c r="F30" s="5" t="str">
        <f t="shared" ca="1" si="3"/>
        <v/>
      </c>
      <c r="G30" s="5" t="str">
        <f t="shared" ca="1" si="4"/>
        <v/>
      </c>
      <c r="H30" s="5" t="str">
        <f t="shared" ca="1" si="5"/>
        <v/>
      </c>
      <c r="I30" s="5" t="str">
        <f t="shared" ca="1" si="6"/>
        <v/>
      </c>
      <c r="J30" s="5" t="str">
        <f t="shared" ca="1" si="7"/>
        <v/>
      </c>
      <c r="K30" s="5" t="str">
        <f t="shared" ca="1" si="0"/>
        <v>Obama Barack</v>
      </c>
      <c r="L30">
        <f t="shared" ca="1" si="8"/>
        <v>6</v>
      </c>
      <c r="M30" s="20" t="e">
        <f t="shared" ca="1" si="9"/>
        <v>#N/A</v>
      </c>
      <c r="N30" t="e">
        <f t="shared" ca="1" si="10"/>
        <v>#N/A</v>
      </c>
      <c r="O30" t="e">
        <f t="shared" ca="1" si="11"/>
        <v>#N/A</v>
      </c>
      <c r="P30" t="e">
        <f t="shared" ca="1" si="12"/>
        <v>#N/A</v>
      </c>
      <c r="Q30" t="e">
        <f t="shared" ca="1" si="13"/>
        <v>#N/A</v>
      </c>
    </row>
    <row r="31" spans="2:17" x14ac:dyDescent="0.25">
      <c r="B31" s="1" t="s">
        <v>1</v>
      </c>
      <c r="C31" s="3" t="str">
        <f>IF(B31="Begin:VCARD",MATCH("End:vcard",B$6:$B31,0),"")</f>
        <v/>
      </c>
      <c r="D31" s="20" t="str">
        <f ca="1">IF($C31="","",SUBSTITUTE(OFFSET($B31,name.pos,,),"FN:","")&amp;" "&amp;LEFT(export[[#This Row],[Last-first name]],FIND(" ",export[[#This Row],[Last-first name]])))</f>
        <v/>
      </c>
      <c r="E31" s="5" t="str">
        <f t="shared" ca="1" si="2"/>
        <v/>
      </c>
      <c r="F31" s="5" t="str">
        <f t="shared" ca="1" si="3"/>
        <v/>
      </c>
      <c r="G31" s="5" t="str">
        <f t="shared" ca="1" si="4"/>
        <v/>
      </c>
      <c r="H31" s="5" t="str">
        <f t="shared" ca="1" si="5"/>
        <v/>
      </c>
      <c r="I31" s="5" t="str">
        <f t="shared" ca="1" si="6"/>
        <v/>
      </c>
      <c r="J31" s="5" t="str">
        <f t="shared" ca="1" si="7"/>
        <v/>
      </c>
      <c r="K31" s="5" t="str">
        <f t="shared" ca="1" si="0"/>
        <v/>
      </c>
      <c r="L31" t="e">
        <f t="shared" ca="1" si="8"/>
        <v>#VALUE!</v>
      </c>
      <c r="M31" s="20" t="e">
        <f t="shared" ca="1" si="9"/>
        <v>#VALUE!</v>
      </c>
      <c r="N31" t="e">
        <f t="shared" ca="1" si="10"/>
        <v>#VALUE!</v>
      </c>
      <c r="O31" t="e">
        <f t="shared" ca="1" si="11"/>
        <v>#VALUE!</v>
      </c>
      <c r="P31" t="e">
        <f t="shared" ca="1" si="12"/>
        <v>#VALUE!</v>
      </c>
      <c r="Q31" t="e">
        <f t="shared" ca="1" si="13"/>
        <v>#VALUE!</v>
      </c>
    </row>
    <row r="32" spans="2:17" x14ac:dyDescent="0.25">
      <c r="B32" s="1" t="s">
        <v>2</v>
      </c>
      <c r="C32" s="3" t="str">
        <f>IF(B32="Begin:VCARD",MATCH("End:vcard",B$6:$B32,0),"")</f>
        <v/>
      </c>
      <c r="D32" s="20" t="str">
        <f ca="1">IF($C32="","",SUBSTITUTE(OFFSET($B32,name.pos,,),"FN:","")&amp;" "&amp;LEFT(export[[#This Row],[Last-first name]],FIND(" ",export[[#This Row],[Last-first name]])))</f>
        <v/>
      </c>
      <c r="E32" s="5" t="str">
        <f t="shared" ca="1" si="2"/>
        <v/>
      </c>
      <c r="F32" s="5" t="str">
        <f t="shared" ca="1" si="3"/>
        <v/>
      </c>
      <c r="G32" s="5" t="str">
        <f t="shared" ca="1" si="4"/>
        <v/>
      </c>
      <c r="H32" s="5" t="str">
        <f t="shared" ca="1" si="5"/>
        <v/>
      </c>
      <c r="I32" s="5" t="str">
        <f t="shared" ca="1" si="6"/>
        <v/>
      </c>
      <c r="J32" s="5" t="str">
        <f t="shared" ca="1" si="7"/>
        <v/>
      </c>
      <c r="K32" s="5" t="str">
        <f t="shared" ca="1" si="0"/>
        <v/>
      </c>
      <c r="L32" t="e">
        <f t="shared" ca="1" si="8"/>
        <v>#VALUE!</v>
      </c>
      <c r="M32" s="20" t="e">
        <f t="shared" ca="1" si="9"/>
        <v>#VALUE!</v>
      </c>
      <c r="N32" t="e">
        <f t="shared" ca="1" si="10"/>
        <v>#VALUE!</v>
      </c>
      <c r="O32" t="e">
        <f t="shared" ca="1" si="11"/>
        <v>#VALUE!</v>
      </c>
      <c r="P32" t="e">
        <f t="shared" ca="1" si="12"/>
        <v>#VALUE!</v>
      </c>
      <c r="Q32" t="e">
        <f t="shared" ca="1" si="13"/>
        <v>#VALUE!</v>
      </c>
    </row>
    <row r="33" spans="2:17" x14ac:dyDescent="0.25">
      <c r="B33" s="1" t="s">
        <v>62</v>
      </c>
      <c r="C33" s="3" t="str">
        <f>IF(B33="Begin:VCARD",MATCH("End:vcard",B$6:$B33,0),"")</f>
        <v/>
      </c>
      <c r="D33" s="20" t="str">
        <f ca="1">IF($C33="","",SUBSTITUTE(OFFSET($B33,name.pos,,),"FN:","")&amp;" "&amp;LEFT(export[[#This Row],[Last-first name]],FIND(" ",export[[#This Row],[Last-first name]])))</f>
        <v/>
      </c>
      <c r="E33" s="5" t="str">
        <f t="shared" ca="1" si="2"/>
        <v/>
      </c>
      <c r="F33" s="5" t="str">
        <f t="shared" ca="1" si="3"/>
        <v/>
      </c>
      <c r="G33" s="5" t="str">
        <f t="shared" ca="1" si="4"/>
        <v/>
      </c>
      <c r="H33" s="5" t="str">
        <f t="shared" ca="1" si="5"/>
        <v/>
      </c>
      <c r="I33" s="5" t="str">
        <f t="shared" ca="1" si="6"/>
        <v/>
      </c>
      <c r="J33" s="5" t="str">
        <f t="shared" ca="1" si="7"/>
        <v/>
      </c>
      <c r="K33" s="5" t="str">
        <f t="shared" ca="1" si="0"/>
        <v/>
      </c>
      <c r="L33" t="e">
        <f t="shared" ca="1" si="8"/>
        <v>#VALUE!</v>
      </c>
      <c r="M33" s="20" t="e">
        <f t="shared" ca="1" si="9"/>
        <v>#VALUE!</v>
      </c>
      <c r="N33" t="e">
        <f t="shared" ca="1" si="10"/>
        <v>#VALUE!</v>
      </c>
      <c r="O33" t="e">
        <f t="shared" ca="1" si="11"/>
        <v>#VALUE!</v>
      </c>
      <c r="P33" t="e">
        <f t="shared" ca="1" si="12"/>
        <v>#VALUE!</v>
      </c>
      <c r="Q33" t="e">
        <f t="shared" ca="1" si="13"/>
        <v>#VALUE!</v>
      </c>
    </row>
    <row r="34" spans="2:17" x14ac:dyDescent="0.25">
      <c r="B34" s="1" t="s">
        <v>63</v>
      </c>
      <c r="C34" s="3" t="str">
        <f>IF(B34="Begin:VCARD",MATCH("End:vcard",B$6:$B34,0),"")</f>
        <v/>
      </c>
      <c r="D34" s="20" t="str">
        <f ca="1">IF($C34="","",SUBSTITUTE(OFFSET($B34,name.pos,,),"FN:","")&amp;" "&amp;LEFT(export[[#This Row],[Last-first name]],FIND(" ",export[[#This Row],[Last-first name]])))</f>
        <v/>
      </c>
      <c r="E34" s="5" t="str">
        <f t="shared" ca="1" si="2"/>
        <v/>
      </c>
      <c r="F34" s="5" t="str">
        <f t="shared" ca="1" si="3"/>
        <v/>
      </c>
      <c r="G34" s="5" t="str">
        <f t="shared" ca="1" si="4"/>
        <v/>
      </c>
      <c r="H34" s="5" t="str">
        <f t="shared" ca="1" si="5"/>
        <v/>
      </c>
      <c r="I34" s="5" t="str">
        <f t="shared" ca="1" si="6"/>
        <v/>
      </c>
      <c r="J34" s="5" t="str">
        <f t="shared" ca="1" si="7"/>
        <v/>
      </c>
      <c r="K34" s="5" t="str">
        <f t="shared" ca="1" si="0"/>
        <v/>
      </c>
      <c r="L34" t="e">
        <f t="shared" ca="1" si="8"/>
        <v>#VALUE!</v>
      </c>
      <c r="M34" s="20" t="e">
        <f t="shared" ca="1" si="9"/>
        <v>#VALUE!</v>
      </c>
      <c r="N34" t="e">
        <f t="shared" ca="1" si="10"/>
        <v>#VALUE!</v>
      </c>
      <c r="O34" t="e">
        <f t="shared" ca="1" si="11"/>
        <v>#VALUE!</v>
      </c>
      <c r="P34" t="e">
        <f t="shared" ca="1" si="12"/>
        <v>#VALUE!</v>
      </c>
      <c r="Q34" t="e">
        <f t="shared" ca="1" si="13"/>
        <v>#VALUE!</v>
      </c>
    </row>
    <row r="35" spans="2:17" x14ac:dyDescent="0.25">
      <c r="B35" s="1" t="s">
        <v>64</v>
      </c>
      <c r="C35" s="3" t="str">
        <f>IF(B35="Begin:VCARD",MATCH("End:vcard",B$6:$B35,0),"")</f>
        <v/>
      </c>
      <c r="D35" s="20" t="str">
        <f ca="1">IF($C35="","",SUBSTITUTE(OFFSET($B35,name.pos,,),"FN:","")&amp;" "&amp;LEFT(export[[#This Row],[Last-first name]],FIND(" ",export[[#This Row],[Last-first name]])))</f>
        <v/>
      </c>
      <c r="E35" s="5" t="str">
        <f t="shared" ca="1" si="2"/>
        <v/>
      </c>
      <c r="F35" s="5" t="str">
        <f t="shared" ca="1" si="3"/>
        <v/>
      </c>
      <c r="G35" s="5" t="str">
        <f t="shared" ca="1" si="4"/>
        <v/>
      </c>
      <c r="H35" s="5" t="str">
        <f t="shared" ca="1" si="5"/>
        <v/>
      </c>
      <c r="I35" s="5" t="str">
        <f t="shared" ca="1" si="6"/>
        <v/>
      </c>
      <c r="J35" s="5" t="str">
        <f t="shared" ca="1" si="7"/>
        <v/>
      </c>
      <c r="K35" s="5" t="str">
        <f t="shared" ca="1" si="0"/>
        <v/>
      </c>
      <c r="L35" t="e">
        <f t="shared" ca="1" si="8"/>
        <v>#VALUE!</v>
      </c>
      <c r="M35" s="20" t="e">
        <f t="shared" ca="1" si="9"/>
        <v>#VALUE!</v>
      </c>
      <c r="N35" t="e">
        <f t="shared" ca="1" si="10"/>
        <v>#VALUE!</v>
      </c>
      <c r="O35" t="e">
        <f t="shared" ca="1" si="11"/>
        <v>#VALUE!</v>
      </c>
      <c r="P35" t="e">
        <f t="shared" ca="1" si="12"/>
        <v>#VALUE!</v>
      </c>
      <c r="Q35" t="e">
        <f t="shared" ca="1" si="13"/>
        <v>#VALUE!</v>
      </c>
    </row>
    <row r="36" spans="2:17" x14ac:dyDescent="0.25">
      <c r="B36" s="1" t="s">
        <v>55</v>
      </c>
      <c r="C36" s="3" t="str">
        <f>IF(B36="Begin:VCARD",MATCH("End:vcard",B$6:$B36,0),"")</f>
        <v/>
      </c>
      <c r="D36" s="20" t="str">
        <f ca="1">IF($C36="","",SUBSTITUTE(OFFSET($B36,name.pos,,),"FN:","")&amp;" "&amp;LEFT(export[[#This Row],[Last-first name]],FIND(" ",export[[#This Row],[Last-first name]])))</f>
        <v/>
      </c>
      <c r="E36" s="5" t="str">
        <f t="shared" ca="1" si="2"/>
        <v/>
      </c>
      <c r="F36" s="5" t="str">
        <f t="shared" ca="1" si="3"/>
        <v/>
      </c>
      <c r="G36" s="5" t="str">
        <f t="shared" ca="1" si="4"/>
        <v/>
      </c>
      <c r="H36" s="5" t="str">
        <f t="shared" ca="1" si="5"/>
        <v/>
      </c>
      <c r="I36" s="5" t="str">
        <f t="shared" ca="1" si="6"/>
        <v/>
      </c>
      <c r="J36" s="5" t="str">
        <f t="shared" ca="1" si="7"/>
        <v/>
      </c>
      <c r="K36" s="5" t="str">
        <f t="shared" ca="1" si="0"/>
        <v/>
      </c>
      <c r="L36" t="e">
        <f t="shared" ca="1" si="8"/>
        <v>#VALUE!</v>
      </c>
      <c r="M36" s="20" t="e">
        <f t="shared" ca="1" si="9"/>
        <v>#VALUE!</v>
      </c>
      <c r="N36" t="e">
        <f t="shared" ca="1" si="10"/>
        <v>#VALUE!</v>
      </c>
      <c r="O36" t="e">
        <f t="shared" ca="1" si="11"/>
        <v>#VALUE!</v>
      </c>
      <c r="P36" t="e">
        <f t="shared" ca="1" si="12"/>
        <v>#VALUE!</v>
      </c>
      <c r="Q36" t="e">
        <f t="shared" ca="1" si="13"/>
        <v>#VALUE!</v>
      </c>
    </row>
    <row r="37" spans="2:17" x14ac:dyDescent="0.25">
      <c r="B37" s="1" t="s">
        <v>3</v>
      </c>
      <c r="C37" s="3" t="str">
        <f>IF(B37="Begin:VCARD",MATCH("End:vcard",B$6:$B37,0),"")</f>
        <v/>
      </c>
      <c r="D37" s="20" t="str">
        <f ca="1">IF($C37="","",SUBSTITUTE(OFFSET($B37,name.pos,,),"FN:","")&amp;" "&amp;LEFT(export[[#This Row],[Last-first name]],FIND(" ",export[[#This Row],[Last-first name]])))</f>
        <v/>
      </c>
      <c r="E37" s="5" t="str">
        <f t="shared" ca="1" si="2"/>
        <v/>
      </c>
      <c r="F37" s="5" t="str">
        <f t="shared" ca="1" si="3"/>
        <v/>
      </c>
      <c r="G37" s="5" t="str">
        <f t="shared" ca="1" si="4"/>
        <v/>
      </c>
      <c r="H37" s="5" t="str">
        <f t="shared" ca="1" si="5"/>
        <v/>
      </c>
      <c r="I37" s="5" t="str">
        <f t="shared" ca="1" si="6"/>
        <v/>
      </c>
      <c r="J37" s="5" t="str">
        <f t="shared" ca="1" si="7"/>
        <v/>
      </c>
      <c r="K37" s="5" t="str">
        <f t="shared" ca="1" si="0"/>
        <v/>
      </c>
      <c r="L37" t="e">
        <f t="shared" ca="1" si="8"/>
        <v>#VALUE!</v>
      </c>
      <c r="M37" s="20" t="e">
        <f t="shared" ca="1" si="9"/>
        <v>#VALUE!</v>
      </c>
      <c r="N37" t="e">
        <f t="shared" ca="1" si="10"/>
        <v>#VALUE!</v>
      </c>
      <c r="O37" t="e">
        <f t="shared" ca="1" si="11"/>
        <v>#VALUE!</v>
      </c>
      <c r="P37" t="e">
        <f t="shared" ca="1" si="12"/>
        <v>#VALUE!</v>
      </c>
      <c r="Q37" t="e">
        <f t="shared" ca="1" si="13"/>
        <v>#VALUE!</v>
      </c>
    </row>
    <row r="38" spans="2:17" x14ac:dyDescent="0.25">
      <c r="B38" s="1" t="s">
        <v>0</v>
      </c>
      <c r="C38" s="3">
        <f>IF(B38="Begin:VCARD",MATCH("End:vcard",B$6:$B38,0),"")</f>
        <v>8</v>
      </c>
      <c r="D38" s="20" t="str">
        <f ca="1">IF($C38="","",SUBSTITUTE(OFFSET($B38,name.pos,,),"FN:","")&amp;" "&amp;LEFT(export[[#This Row],[Last-first name]],FIND(" ",export[[#This Row],[Last-first name]])))</f>
        <v xml:space="preserve">Oprah Winfrey </v>
      </c>
      <c r="E38" s="5" t="str">
        <f t="shared" ca="1" si="2"/>
        <v>6976154768</v>
      </c>
      <c r="F38" s="5" t="str">
        <f t="shared" ca="1" si="3"/>
        <v/>
      </c>
      <c r="G38" s="5" t="str">
        <f t="shared" ca="1" si="4"/>
        <v/>
      </c>
      <c r="H38" s="5" t="str">
        <f t="shared" ca="1" si="5"/>
        <v/>
      </c>
      <c r="I38" s="5" t="str">
        <f t="shared" ca="1" si="6"/>
        <v/>
      </c>
      <c r="J38" s="5" t="str">
        <f t="shared" ca="1" si="7"/>
        <v/>
      </c>
      <c r="K38" s="5" t="str">
        <f t="shared" ref="K38:K69" ca="1" si="14">TRIM(SUBSTITUTE(IF($C38="","",SUBSTITUTE(OFFSET($B38,name.pos-1,,),"N:","")),";"," "))</f>
        <v>Winfrey Oprah</v>
      </c>
      <c r="L38">
        <f t="shared" ca="1" si="8"/>
        <v>6</v>
      </c>
      <c r="M38" s="20" t="e">
        <f t="shared" ca="1" si="9"/>
        <v>#N/A</v>
      </c>
      <c r="N38" t="e">
        <f t="shared" ca="1" si="10"/>
        <v>#N/A</v>
      </c>
      <c r="O38" t="e">
        <f t="shared" ca="1" si="11"/>
        <v>#N/A</v>
      </c>
      <c r="P38" t="e">
        <f t="shared" ca="1" si="12"/>
        <v>#N/A</v>
      </c>
      <c r="Q38" t="e">
        <f t="shared" ca="1" si="13"/>
        <v>#N/A</v>
      </c>
    </row>
    <row r="39" spans="2:17" x14ac:dyDescent="0.25">
      <c r="B39" s="1" t="s">
        <v>1</v>
      </c>
      <c r="C39" s="3" t="str">
        <f>IF(B39="Begin:VCARD",MATCH("End:vcard",B$6:$B39,0),"")</f>
        <v/>
      </c>
      <c r="D39" s="20" t="str">
        <f ca="1">IF($C39="","",SUBSTITUTE(OFFSET($B39,name.pos,,),"FN:","")&amp;" "&amp;LEFT(export[[#This Row],[Last-first name]],FIND(" ",export[[#This Row],[Last-first name]])))</f>
        <v/>
      </c>
      <c r="E39" s="5" t="str">
        <f t="shared" ref="E39:E70" ca="1" si="15">IFERROR(MID(OFFSET($B39,L39-1,,),FIND(":",OFFSET($B39,L39-1,,))+1,99),"")</f>
        <v/>
      </c>
      <c r="F39" s="5" t="str">
        <f t="shared" ref="F39:F70" ca="1" si="16">IFERROR(MID(OFFSET($B39,M39-1,,),FIND(":",OFFSET($B39,M39-1,,))+1,99),"")</f>
        <v/>
      </c>
      <c r="G39" s="5" t="str">
        <f t="shared" ref="G39:G70" ca="1" si="17">IFERROR(MID(OFFSET($B39,N39-1,,),FIND(":",OFFSET($B39,N39-1,,))+1,99),"")</f>
        <v/>
      </c>
      <c r="H39" s="5" t="str">
        <f t="shared" ref="H39:H70" ca="1" si="18">IFERROR(MID(OFFSET($B39,O39-1,,),FIND(":",OFFSET($B39,O39-1,,))+1,99),"")</f>
        <v/>
      </c>
      <c r="I39" s="5" t="str">
        <f t="shared" ref="I39:I70" ca="1" si="19">IFERROR(MID(OFFSET($B39,P39-1,,),FIND(":",OFFSET($B39,P39-1,,))+1,99),"")</f>
        <v/>
      </c>
      <c r="J39" s="5" t="str">
        <f t="shared" ref="J39:J70" ca="1" si="20">IFERROR(MID(OFFSET($B39,Q39-1,,),FIND(":",OFFSET($B39,Q39-1,,))+1,99),"")</f>
        <v/>
      </c>
      <c r="K39" s="5" t="str">
        <f t="shared" ca="1" si="14"/>
        <v/>
      </c>
      <c r="L39" t="e">
        <f t="shared" ref="L39:L70" ca="1" si="21">MATCH("TEL;type=*",OFFSET($B39,,,$C39,1),0)</f>
        <v>#VALUE!</v>
      </c>
      <c r="M39" s="20" t="e">
        <f t="shared" ref="M39:M70" ca="1" si="22">IFERROR(MATCH("TEL;type=*",OFFSET($B39,L39,,$C39-L39,1),0),MATCH("*.TEL:*",OFFSET($B39,L39,,$C39-L39,1),0))+L39</f>
        <v>#VALUE!</v>
      </c>
      <c r="N39" t="e">
        <f t="shared" ref="N39:N70" ca="1" si="23">IFERROR(MATCH("TEL;type=*",OFFSET($B39,M39,,$C39-M39,1),0),MATCH("*.TEL:*",OFFSET($B39,M39,,$C39-M39,1),0))+M39</f>
        <v>#VALUE!</v>
      </c>
      <c r="O39" t="e">
        <f t="shared" ref="O39:O70" ca="1" si="24">IFERROR(MATCH("TEL;type=*",OFFSET($B39,N39,,$C39-N39,1),0),MATCH("*.TEL:*",OFFSET($B39,N39,,$C39-N39,1),0))+N39</f>
        <v>#VALUE!</v>
      </c>
      <c r="P39" t="e">
        <f t="shared" ref="P39:P70" ca="1" si="25">IFERROR(MATCH("TEL;type=*",OFFSET($B39,O39,,$C39-O39,1),0),MATCH("*.TEL:*",OFFSET($B39,O39,,$C39-O39,1),0))+O39</f>
        <v>#VALUE!</v>
      </c>
      <c r="Q39" t="e">
        <f t="shared" ref="Q39:Q70" ca="1" si="26">IFERROR(MATCH("TEL;type=*",OFFSET($B39,P39,,$C39-P39,1),0),MATCH("*.TEL:*",OFFSET($B39,P39,,$C39-P39,1),0))+P39</f>
        <v>#VALUE!</v>
      </c>
    </row>
    <row r="40" spans="2:17" x14ac:dyDescent="0.25">
      <c r="B40" s="1" t="s">
        <v>2</v>
      </c>
      <c r="C40" s="3" t="str">
        <f>IF(B40="Begin:VCARD",MATCH("End:vcard",B$6:$B40,0),"")</f>
        <v/>
      </c>
      <c r="D40" s="20" t="str">
        <f ca="1">IF($C40="","",SUBSTITUTE(OFFSET($B40,name.pos,,),"FN:","")&amp;" "&amp;LEFT(export[[#This Row],[Last-first name]],FIND(" ",export[[#This Row],[Last-first name]])))</f>
        <v/>
      </c>
      <c r="E40" s="5" t="str">
        <f t="shared" ca="1" si="15"/>
        <v/>
      </c>
      <c r="F40" s="5" t="str">
        <f t="shared" ca="1" si="16"/>
        <v/>
      </c>
      <c r="G40" s="5" t="str">
        <f t="shared" ca="1" si="17"/>
        <v/>
      </c>
      <c r="H40" s="5" t="str">
        <f t="shared" ca="1" si="18"/>
        <v/>
      </c>
      <c r="I40" s="5" t="str">
        <f t="shared" ca="1" si="19"/>
        <v/>
      </c>
      <c r="J40" s="5" t="str">
        <f t="shared" ca="1" si="20"/>
        <v/>
      </c>
      <c r="K40" s="5" t="str">
        <f t="shared" ca="1" si="14"/>
        <v/>
      </c>
      <c r="L40" t="e">
        <f t="shared" ca="1" si="21"/>
        <v>#VALUE!</v>
      </c>
      <c r="M40" s="20" t="e">
        <f t="shared" ca="1" si="22"/>
        <v>#VALUE!</v>
      </c>
      <c r="N40" t="e">
        <f t="shared" ca="1" si="23"/>
        <v>#VALUE!</v>
      </c>
      <c r="O40" t="e">
        <f t="shared" ca="1" si="24"/>
        <v>#VALUE!</v>
      </c>
      <c r="P40" t="e">
        <f t="shared" ca="1" si="25"/>
        <v>#VALUE!</v>
      </c>
      <c r="Q40" t="e">
        <f t="shared" ca="1" si="26"/>
        <v>#VALUE!</v>
      </c>
    </row>
    <row r="41" spans="2:17" x14ac:dyDescent="0.25">
      <c r="B41" s="1" t="s">
        <v>65</v>
      </c>
      <c r="C41" s="3" t="str">
        <f>IF(B41="Begin:VCARD",MATCH("End:vcard",B$6:$B41,0),"")</f>
        <v/>
      </c>
      <c r="D41" s="20" t="str">
        <f ca="1">IF($C41="","",SUBSTITUTE(OFFSET($B41,name.pos,,),"FN:","")&amp;" "&amp;LEFT(export[[#This Row],[Last-first name]],FIND(" ",export[[#This Row],[Last-first name]])))</f>
        <v/>
      </c>
      <c r="E41" s="5" t="str">
        <f t="shared" ca="1" si="15"/>
        <v/>
      </c>
      <c r="F41" s="5" t="str">
        <f t="shared" ca="1" si="16"/>
        <v/>
      </c>
      <c r="G41" s="5" t="str">
        <f t="shared" ca="1" si="17"/>
        <v/>
      </c>
      <c r="H41" s="5" t="str">
        <f t="shared" ca="1" si="18"/>
        <v/>
      </c>
      <c r="I41" s="5" t="str">
        <f t="shared" ca="1" si="19"/>
        <v/>
      </c>
      <c r="J41" s="5" t="str">
        <f t="shared" ca="1" si="20"/>
        <v/>
      </c>
      <c r="K41" s="5" t="str">
        <f t="shared" ca="1" si="14"/>
        <v/>
      </c>
      <c r="L41" t="e">
        <f t="shared" ca="1" si="21"/>
        <v>#VALUE!</v>
      </c>
      <c r="M41" s="20" t="e">
        <f t="shared" ca="1" si="22"/>
        <v>#VALUE!</v>
      </c>
      <c r="N41" t="e">
        <f t="shared" ca="1" si="23"/>
        <v>#VALUE!</v>
      </c>
      <c r="O41" t="e">
        <f t="shared" ca="1" si="24"/>
        <v>#VALUE!</v>
      </c>
      <c r="P41" t="e">
        <f t="shared" ca="1" si="25"/>
        <v>#VALUE!</v>
      </c>
      <c r="Q41" t="e">
        <f t="shared" ca="1" si="26"/>
        <v>#VALUE!</v>
      </c>
    </row>
    <row r="42" spans="2:17" x14ac:dyDescent="0.25">
      <c r="B42" s="1" t="s">
        <v>66</v>
      </c>
      <c r="C42" s="3" t="str">
        <f>IF(B42="Begin:VCARD",MATCH("End:vcard",B$6:$B42,0),"")</f>
        <v/>
      </c>
      <c r="D42" s="20" t="str">
        <f ca="1">IF($C42="","",SUBSTITUTE(OFFSET($B42,name.pos,,),"FN:","")&amp;" "&amp;LEFT(export[[#This Row],[Last-first name]],FIND(" ",export[[#This Row],[Last-first name]])))</f>
        <v/>
      </c>
      <c r="E42" s="5" t="str">
        <f t="shared" ca="1" si="15"/>
        <v/>
      </c>
      <c r="F42" s="5" t="str">
        <f t="shared" ca="1" si="16"/>
        <v/>
      </c>
      <c r="G42" s="5" t="str">
        <f t="shared" ca="1" si="17"/>
        <v/>
      </c>
      <c r="H42" s="5" t="str">
        <f t="shared" ca="1" si="18"/>
        <v/>
      </c>
      <c r="I42" s="5" t="str">
        <f t="shared" ca="1" si="19"/>
        <v/>
      </c>
      <c r="J42" s="5" t="str">
        <f t="shared" ca="1" si="20"/>
        <v/>
      </c>
      <c r="K42" s="5" t="str">
        <f t="shared" ca="1" si="14"/>
        <v/>
      </c>
      <c r="L42" t="e">
        <f t="shared" ca="1" si="21"/>
        <v>#VALUE!</v>
      </c>
      <c r="M42" s="20" t="e">
        <f t="shared" ca="1" si="22"/>
        <v>#VALUE!</v>
      </c>
      <c r="N42" t="e">
        <f t="shared" ca="1" si="23"/>
        <v>#VALUE!</v>
      </c>
      <c r="O42" t="e">
        <f t="shared" ca="1" si="24"/>
        <v>#VALUE!</v>
      </c>
      <c r="P42" t="e">
        <f t="shared" ca="1" si="25"/>
        <v>#VALUE!</v>
      </c>
      <c r="Q42" t="e">
        <f t="shared" ca="1" si="26"/>
        <v>#VALUE!</v>
      </c>
    </row>
    <row r="43" spans="2:17" x14ac:dyDescent="0.25">
      <c r="B43" s="1" t="s">
        <v>67</v>
      </c>
      <c r="C43" s="3" t="str">
        <f>IF(B43="Begin:VCARD",MATCH("End:vcard",B$6:$B43,0),"")</f>
        <v/>
      </c>
      <c r="D43" s="20" t="str">
        <f ca="1">IF($C43="","",SUBSTITUTE(OFFSET($B43,name.pos,,),"FN:","")&amp;" "&amp;LEFT(export[[#This Row],[Last-first name]],FIND(" ",export[[#This Row],[Last-first name]])))</f>
        <v/>
      </c>
      <c r="E43" s="5" t="str">
        <f t="shared" ca="1" si="15"/>
        <v/>
      </c>
      <c r="F43" s="5" t="str">
        <f t="shared" ca="1" si="16"/>
        <v/>
      </c>
      <c r="G43" s="5" t="str">
        <f t="shared" ca="1" si="17"/>
        <v/>
      </c>
      <c r="H43" s="5" t="str">
        <f t="shared" ca="1" si="18"/>
        <v/>
      </c>
      <c r="I43" s="5" t="str">
        <f t="shared" ca="1" si="19"/>
        <v/>
      </c>
      <c r="J43" s="5" t="str">
        <f t="shared" ca="1" si="20"/>
        <v/>
      </c>
      <c r="K43" s="5" t="str">
        <f t="shared" ca="1" si="14"/>
        <v/>
      </c>
      <c r="L43" t="e">
        <f t="shared" ca="1" si="21"/>
        <v>#VALUE!</v>
      </c>
      <c r="M43" s="20" t="e">
        <f t="shared" ca="1" si="22"/>
        <v>#VALUE!</v>
      </c>
      <c r="N43" t="e">
        <f t="shared" ca="1" si="23"/>
        <v>#VALUE!</v>
      </c>
      <c r="O43" t="e">
        <f t="shared" ca="1" si="24"/>
        <v>#VALUE!</v>
      </c>
      <c r="P43" t="e">
        <f t="shared" ca="1" si="25"/>
        <v>#VALUE!</v>
      </c>
      <c r="Q43" t="e">
        <f t="shared" ca="1" si="26"/>
        <v>#VALUE!</v>
      </c>
    </row>
    <row r="44" spans="2:17" x14ac:dyDescent="0.25">
      <c r="B44" s="1" t="s">
        <v>55</v>
      </c>
      <c r="C44" s="3" t="str">
        <f>IF(B44="Begin:VCARD",MATCH("End:vcard",B$6:$B44,0),"")</f>
        <v/>
      </c>
      <c r="D44" s="20" t="str">
        <f ca="1">IF($C44="","",SUBSTITUTE(OFFSET($B44,name.pos,,),"FN:","")&amp;" "&amp;LEFT(export[[#This Row],[Last-first name]],FIND(" ",export[[#This Row],[Last-first name]])))</f>
        <v/>
      </c>
      <c r="E44" s="5" t="str">
        <f t="shared" ca="1" si="15"/>
        <v/>
      </c>
      <c r="F44" s="5" t="str">
        <f t="shared" ca="1" si="16"/>
        <v/>
      </c>
      <c r="G44" s="5" t="str">
        <f t="shared" ca="1" si="17"/>
        <v/>
      </c>
      <c r="H44" s="5" t="str">
        <f t="shared" ca="1" si="18"/>
        <v/>
      </c>
      <c r="I44" s="5" t="str">
        <f t="shared" ca="1" si="19"/>
        <v/>
      </c>
      <c r="J44" s="5" t="str">
        <f t="shared" ca="1" si="20"/>
        <v/>
      </c>
      <c r="K44" s="5" t="str">
        <f t="shared" ca="1" si="14"/>
        <v/>
      </c>
      <c r="L44" t="e">
        <f t="shared" ca="1" si="21"/>
        <v>#VALUE!</v>
      </c>
      <c r="M44" s="20" t="e">
        <f t="shared" ca="1" si="22"/>
        <v>#VALUE!</v>
      </c>
      <c r="N44" t="e">
        <f t="shared" ca="1" si="23"/>
        <v>#VALUE!</v>
      </c>
      <c r="O44" t="e">
        <f t="shared" ca="1" si="24"/>
        <v>#VALUE!</v>
      </c>
      <c r="P44" t="e">
        <f t="shared" ca="1" si="25"/>
        <v>#VALUE!</v>
      </c>
      <c r="Q44" t="e">
        <f t="shared" ca="1" si="26"/>
        <v>#VALUE!</v>
      </c>
    </row>
    <row r="45" spans="2:17" x14ac:dyDescent="0.25">
      <c r="B45" s="1" t="s">
        <v>3</v>
      </c>
      <c r="C45" s="3" t="str">
        <f>IF(B45="Begin:VCARD",MATCH("End:vcard",B$6:$B45,0),"")</f>
        <v/>
      </c>
      <c r="D45" s="20" t="str">
        <f ca="1">IF($C45="","",SUBSTITUTE(OFFSET($B45,name.pos,,),"FN:","")&amp;" "&amp;LEFT(export[[#This Row],[Last-first name]],FIND(" ",export[[#This Row],[Last-first name]])))</f>
        <v/>
      </c>
      <c r="E45" s="5" t="str">
        <f t="shared" ca="1" si="15"/>
        <v/>
      </c>
      <c r="F45" s="5" t="str">
        <f t="shared" ca="1" si="16"/>
        <v/>
      </c>
      <c r="G45" s="5" t="str">
        <f t="shared" ca="1" si="17"/>
        <v/>
      </c>
      <c r="H45" s="5" t="str">
        <f t="shared" ca="1" si="18"/>
        <v/>
      </c>
      <c r="I45" s="5" t="str">
        <f t="shared" ca="1" si="19"/>
        <v/>
      </c>
      <c r="J45" s="5" t="str">
        <f t="shared" ca="1" si="20"/>
        <v/>
      </c>
      <c r="K45" s="5" t="str">
        <f t="shared" ca="1" si="14"/>
        <v/>
      </c>
      <c r="L45" t="e">
        <f t="shared" ca="1" si="21"/>
        <v>#VALUE!</v>
      </c>
      <c r="M45" s="20" t="e">
        <f t="shared" ca="1" si="22"/>
        <v>#VALUE!</v>
      </c>
      <c r="N45" t="e">
        <f t="shared" ca="1" si="23"/>
        <v>#VALUE!</v>
      </c>
      <c r="O45" t="e">
        <f t="shared" ca="1" si="24"/>
        <v>#VALUE!</v>
      </c>
      <c r="P45" t="e">
        <f t="shared" ca="1" si="25"/>
        <v>#VALUE!</v>
      </c>
      <c r="Q45" t="e">
        <f t="shared" ca="1" si="26"/>
        <v>#VALUE!</v>
      </c>
    </row>
    <row r="46" spans="2:17" x14ac:dyDescent="0.25">
      <c r="B46" s="1" t="s">
        <v>0</v>
      </c>
      <c r="C46" s="3">
        <f>IF(B46="Begin:VCARD",MATCH("End:vcard",B$6:$B46,0),"")</f>
        <v>8</v>
      </c>
      <c r="D46" s="20" t="str">
        <f ca="1">IF($C46="","",SUBSTITUTE(OFFSET($B46,name.pos,,),"FN:","")&amp;" "&amp;LEFT(export[[#This Row],[Last-first name]],FIND(" ",export[[#This Row],[Last-first name]])))</f>
        <v xml:space="preserve">Larry Page </v>
      </c>
      <c r="E46" s="5" t="str">
        <f t="shared" ca="1" si="15"/>
        <v>4126850761</v>
      </c>
      <c r="F46" s="5" t="str">
        <f t="shared" ca="1" si="16"/>
        <v/>
      </c>
      <c r="G46" s="5" t="str">
        <f t="shared" ca="1" si="17"/>
        <v/>
      </c>
      <c r="H46" s="5" t="str">
        <f t="shared" ca="1" si="18"/>
        <v/>
      </c>
      <c r="I46" s="5" t="str">
        <f t="shared" ca="1" si="19"/>
        <v/>
      </c>
      <c r="J46" s="5" t="str">
        <f t="shared" ca="1" si="20"/>
        <v/>
      </c>
      <c r="K46" s="5" t="str">
        <f t="shared" ca="1" si="14"/>
        <v>Page Larry</v>
      </c>
      <c r="L46">
        <f t="shared" ca="1" si="21"/>
        <v>6</v>
      </c>
      <c r="M46" s="20" t="e">
        <f t="shared" ca="1" si="22"/>
        <v>#N/A</v>
      </c>
      <c r="N46" t="e">
        <f t="shared" ca="1" si="23"/>
        <v>#N/A</v>
      </c>
      <c r="O46" t="e">
        <f t="shared" ca="1" si="24"/>
        <v>#N/A</v>
      </c>
      <c r="P46" t="e">
        <f t="shared" ca="1" si="25"/>
        <v>#N/A</v>
      </c>
      <c r="Q46" t="e">
        <f t="shared" ca="1" si="26"/>
        <v>#N/A</v>
      </c>
    </row>
    <row r="47" spans="2:17" x14ac:dyDescent="0.25">
      <c r="B47" s="1" t="s">
        <v>1</v>
      </c>
      <c r="C47" s="3" t="str">
        <f>IF(B47="Begin:VCARD",MATCH("End:vcard",B$6:$B47,0),"")</f>
        <v/>
      </c>
      <c r="D47" s="20" t="str">
        <f ca="1">IF($C47="","",SUBSTITUTE(OFFSET($B47,name.pos,,),"FN:","")&amp;" "&amp;LEFT(export[[#This Row],[Last-first name]],FIND(" ",export[[#This Row],[Last-first name]])))</f>
        <v/>
      </c>
      <c r="E47" s="5" t="str">
        <f t="shared" ca="1" si="15"/>
        <v/>
      </c>
      <c r="F47" s="5" t="str">
        <f t="shared" ca="1" si="16"/>
        <v/>
      </c>
      <c r="G47" s="5" t="str">
        <f t="shared" ca="1" si="17"/>
        <v/>
      </c>
      <c r="H47" s="5" t="str">
        <f t="shared" ca="1" si="18"/>
        <v/>
      </c>
      <c r="I47" s="5" t="str">
        <f t="shared" ca="1" si="19"/>
        <v/>
      </c>
      <c r="J47" s="5" t="str">
        <f t="shared" ca="1" si="20"/>
        <v/>
      </c>
      <c r="K47" s="5" t="str">
        <f t="shared" ca="1" si="14"/>
        <v/>
      </c>
      <c r="L47" t="e">
        <f t="shared" ca="1" si="21"/>
        <v>#VALUE!</v>
      </c>
      <c r="M47" s="20" t="e">
        <f t="shared" ca="1" si="22"/>
        <v>#VALUE!</v>
      </c>
      <c r="N47" t="e">
        <f t="shared" ca="1" si="23"/>
        <v>#VALUE!</v>
      </c>
      <c r="O47" t="e">
        <f t="shared" ca="1" si="24"/>
        <v>#VALUE!</v>
      </c>
      <c r="P47" t="e">
        <f t="shared" ca="1" si="25"/>
        <v>#VALUE!</v>
      </c>
      <c r="Q47" t="e">
        <f t="shared" ca="1" si="26"/>
        <v>#VALUE!</v>
      </c>
    </row>
    <row r="48" spans="2:17" x14ac:dyDescent="0.25">
      <c r="B48" s="1" t="s">
        <v>2</v>
      </c>
      <c r="C48" s="3" t="str">
        <f>IF(B48="Begin:VCARD",MATCH("End:vcard",B$6:$B48,0),"")</f>
        <v/>
      </c>
      <c r="D48" s="20" t="str">
        <f ca="1">IF($C48="","",SUBSTITUTE(OFFSET($B48,name.pos,,),"FN:","")&amp;" "&amp;LEFT(export[[#This Row],[Last-first name]],FIND(" ",export[[#This Row],[Last-first name]])))</f>
        <v/>
      </c>
      <c r="E48" s="5" t="str">
        <f t="shared" ca="1" si="15"/>
        <v/>
      </c>
      <c r="F48" s="5" t="str">
        <f t="shared" ca="1" si="16"/>
        <v/>
      </c>
      <c r="G48" s="5" t="str">
        <f t="shared" ca="1" si="17"/>
        <v/>
      </c>
      <c r="H48" s="5" t="str">
        <f t="shared" ca="1" si="18"/>
        <v/>
      </c>
      <c r="I48" s="5" t="str">
        <f t="shared" ca="1" si="19"/>
        <v/>
      </c>
      <c r="J48" s="5" t="str">
        <f t="shared" ca="1" si="20"/>
        <v/>
      </c>
      <c r="K48" s="5" t="str">
        <f t="shared" ca="1" si="14"/>
        <v/>
      </c>
      <c r="L48" t="e">
        <f t="shared" ca="1" si="21"/>
        <v>#VALUE!</v>
      </c>
      <c r="M48" s="20" t="e">
        <f t="shared" ca="1" si="22"/>
        <v>#VALUE!</v>
      </c>
      <c r="N48" t="e">
        <f t="shared" ca="1" si="23"/>
        <v>#VALUE!</v>
      </c>
      <c r="O48" t="e">
        <f t="shared" ca="1" si="24"/>
        <v>#VALUE!</v>
      </c>
      <c r="P48" t="e">
        <f t="shared" ca="1" si="25"/>
        <v>#VALUE!</v>
      </c>
      <c r="Q48" t="e">
        <f t="shared" ca="1" si="26"/>
        <v>#VALUE!</v>
      </c>
    </row>
    <row r="49" spans="2:17" x14ac:dyDescent="0.25">
      <c r="B49" s="1" t="s">
        <v>68</v>
      </c>
      <c r="C49" s="3" t="str">
        <f>IF(B49="Begin:VCARD",MATCH("End:vcard",B$6:$B49,0),"")</f>
        <v/>
      </c>
      <c r="D49" s="20" t="str">
        <f ca="1">IF($C49="","",SUBSTITUTE(OFFSET($B49,name.pos,,),"FN:","")&amp;" "&amp;LEFT(export[[#This Row],[Last-first name]],FIND(" ",export[[#This Row],[Last-first name]])))</f>
        <v/>
      </c>
      <c r="E49" s="5" t="str">
        <f t="shared" ca="1" si="15"/>
        <v/>
      </c>
      <c r="F49" s="5" t="str">
        <f t="shared" ca="1" si="16"/>
        <v/>
      </c>
      <c r="G49" s="5" t="str">
        <f t="shared" ca="1" si="17"/>
        <v/>
      </c>
      <c r="H49" s="5" t="str">
        <f t="shared" ca="1" si="18"/>
        <v/>
      </c>
      <c r="I49" s="5" t="str">
        <f t="shared" ca="1" si="19"/>
        <v/>
      </c>
      <c r="J49" s="5" t="str">
        <f t="shared" ca="1" si="20"/>
        <v/>
      </c>
      <c r="K49" s="5" t="str">
        <f t="shared" ca="1" si="14"/>
        <v/>
      </c>
      <c r="L49" t="e">
        <f t="shared" ca="1" si="21"/>
        <v>#VALUE!</v>
      </c>
      <c r="M49" s="20" t="e">
        <f t="shared" ca="1" si="22"/>
        <v>#VALUE!</v>
      </c>
      <c r="N49" t="e">
        <f t="shared" ca="1" si="23"/>
        <v>#VALUE!</v>
      </c>
      <c r="O49" t="e">
        <f t="shared" ca="1" si="24"/>
        <v>#VALUE!</v>
      </c>
      <c r="P49" t="e">
        <f t="shared" ca="1" si="25"/>
        <v>#VALUE!</v>
      </c>
      <c r="Q49" t="e">
        <f t="shared" ca="1" si="26"/>
        <v>#VALUE!</v>
      </c>
    </row>
    <row r="50" spans="2:17" x14ac:dyDescent="0.25">
      <c r="B50" s="1" t="s">
        <v>60</v>
      </c>
      <c r="C50" s="3" t="str">
        <f>IF(B50="Begin:VCARD",MATCH("End:vcard",B$6:$B50,0),"")</f>
        <v/>
      </c>
      <c r="D50" s="20" t="str">
        <f ca="1">IF($C50="","",SUBSTITUTE(OFFSET($B50,name.pos,,),"FN:","")&amp;" "&amp;LEFT(export[[#This Row],[Last-first name]],FIND(" ",export[[#This Row],[Last-first name]])))</f>
        <v/>
      </c>
      <c r="E50" s="5" t="str">
        <f t="shared" ca="1" si="15"/>
        <v/>
      </c>
      <c r="F50" s="5" t="str">
        <f t="shared" ca="1" si="16"/>
        <v/>
      </c>
      <c r="G50" s="5" t="str">
        <f t="shared" ca="1" si="17"/>
        <v/>
      </c>
      <c r="H50" s="5" t="str">
        <f t="shared" ca="1" si="18"/>
        <v/>
      </c>
      <c r="I50" s="5" t="str">
        <f t="shared" ca="1" si="19"/>
        <v/>
      </c>
      <c r="J50" s="5" t="str">
        <f t="shared" ca="1" si="20"/>
        <v/>
      </c>
      <c r="K50" s="5" t="str">
        <f t="shared" ca="1" si="14"/>
        <v/>
      </c>
      <c r="L50" t="e">
        <f t="shared" ca="1" si="21"/>
        <v>#VALUE!</v>
      </c>
      <c r="M50" s="20" t="e">
        <f t="shared" ca="1" si="22"/>
        <v>#VALUE!</v>
      </c>
      <c r="N50" t="e">
        <f t="shared" ca="1" si="23"/>
        <v>#VALUE!</v>
      </c>
      <c r="O50" t="e">
        <f t="shared" ca="1" si="24"/>
        <v>#VALUE!</v>
      </c>
      <c r="P50" t="e">
        <f t="shared" ca="1" si="25"/>
        <v>#VALUE!</v>
      </c>
      <c r="Q50" t="e">
        <f t="shared" ca="1" si="26"/>
        <v>#VALUE!</v>
      </c>
    </row>
    <row r="51" spans="2:17" x14ac:dyDescent="0.25">
      <c r="B51" s="1" t="s">
        <v>69</v>
      </c>
      <c r="C51" s="3" t="str">
        <f>IF(B51="Begin:VCARD",MATCH("End:vcard",B$6:$B51,0),"")</f>
        <v/>
      </c>
      <c r="D51" s="20" t="str">
        <f ca="1">IF($C51="","",SUBSTITUTE(OFFSET($B51,name.pos,,),"FN:","")&amp;" "&amp;LEFT(export[[#This Row],[Last-first name]],FIND(" ",export[[#This Row],[Last-first name]])))</f>
        <v/>
      </c>
      <c r="E51" s="5" t="str">
        <f t="shared" ca="1" si="15"/>
        <v/>
      </c>
      <c r="F51" s="5" t="str">
        <f t="shared" ca="1" si="16"/>
        <v/>
      </c>
      <c r="G51" s="5" t="str">
        <f t="shared" ca="1" si="17"/>
        <v/>
      </c>
      <c r="H51" s="5" t="str">
        <f t="shared" ca="1" si="18"/>
        <v/>
      </c>
      <c r="I51" s="5" t="str">
        <f t="shared" ca="1" si="19"/>
        <v/>
      </c>
      <c r="J51" s="5" t="str">
        <f t="shared" ca="1" si="20"/>
        <v/>
      </c>
      <c r="K51" s="5" t="str">
        <f t="shared" ca="1" si="14"/>
        <v/>
      </c>
      <c r="L51" t="e">
        <f t="shared" ca="1" si="21"/>
        <v>#VALUE!</v>
      </c>
      <c r="M51" s="20" t="e">
        <f t="shared" ca="1" si="22"/>
        <v>#VALUE!</v>
      </c>
      <c r="N51" t="e">
        <f t="shared" ca="1" si="23"/>
        <v>#VALUE!</v>
      </c>
      <c r="O51" t="e">
        <f t="shared" ca="1" si="24"/>
        <v>#VALUE!</v>
      </c>
      <c r="P51" t="e">
        <f t="shared" ca="1" si="25"/>
        <v>#VALUE!</v>
      </c>
      <c r="Q51" t="e">
        <f t="shared" ca="1" si="26"/>
        <v>#VALUE!</v>
      </c>
    </row>
    <row r="52" spans="2:17" x14ac:dyDescent="0.25">
      <c r="B52" s="1" t="s">
        <v>55</v>
      </c>
      <c r="C52" s="3" t="str">
        <f>IF(B52="Begin:VCARD",MATCH("End:vcard",B$6:$B52,0),"")</f>
        <v/>
      </c>
      <c r="D52" s="20" t="str">
        <f ca="1">IF($C52="","",SUBSTITUTE(OFFSET($B52,name.pos,,),"FN:","")&amp;" "&amp;LEFT(export[[#This Row],[Last-first name]],FIND(" ",export[[#This Row],[Last-first name]])))</f>
        <v/>
      </c>
      <c r="E52" s="5" t="str">
        <f t="shared" ca="1" si="15"/>
        <v/>
      </c>
      <c r="F52" s="5" t="str">
        <f t="shared" ca="1" si="16"/>
        <v/>
      </c>
      <c r="G52" s="5" t="str">
        <f t="shared" ca="1" si="17"/>
        <v/>
      </c>
      <c r="H52" s="5" t="str">
        <f t="shared" ca="1" si="18"/>
        <v/>
      </c>
      <c r="I52" s="5" t="str">
        <f t="shared" ca="1" si="19"/>
        <v/>
      </c>
      <c r="J52" s="5" t="str">
        <f t="shared" ca="1" si="20"/>
        <v/>
      </c>
      <c r="K52" s="5" t="str">
        <f t="shared" ca="1" si="14"/>
        <v/>
      </c>
      <c r="L52" t="e">
        <f t="shared" ca="1" si="21"/>
        <v>#VALUE!</v>
      </c>
      <c r="M52" s="20" t="e">
        <f t="shared" ca="1" si="22"/>
        <v>#VALUE!</v>
      </c>
      <c r="N52" t="e">
        <f t="shared" ca="1" si="23"/>
        <v>#VALUE!</v>
      </c>
      <c r="O52" t="e">
        <f t="shared" ca="1" si="24"/>
        <v>#VALUE!</v>
      </c>
      <c r="P52" t="e">
        <f t="shared" ca="1" si="25"/>
        <v>#VALUE!</v>
      </c>
      <c r="Q52" t="e">
        <f t="shared" ca="1" si="26"/>
        <v>#VALUE!</v>
      </c>
    </row>
    <row r="53" spans="2:17" x14ac:dyDescent="0.25">
      <c r="B53" s="1" t="s">
        <v>3</v>
      </c>
      <c r="C53" s="3" t="str">
        <f>IF(B53="Begin:VCARD",MATCH("End:vcard",B$6:$B53,0),"")</f>
        <v/>
      </c>
      <c r="D53" s="20" t="str">
        <f ca="1">IF($C53="","",SUBSTITUTE(OFFSET($B53,name.pos,,),"FN:","")&amp;" "&amp;LEFT(export[[#This Row],[Last-first name]],FIND(" ",export[[#This Row],[Last-first name]])))</f>
        <v/>
      </c>
      <c r="E53" s="5" t="str">
        <f t="shared" ca="1" si="15"/>
        <v/>
      </c>
      <c r="F53" s="5" t="str">
        <f t="shared" ca="1" si="16"/>
        <v/>
      </c>
      <c r="G53" s="5" t="str">
        <f t="shared" ca="1" si="17"/>
        <v/>
      </c>
      <c r="H53" s="5" t="str">
        <f t="shared" ca="1" si="18"/>
        <v/>
      </c>
      <c r="I53" s="5" t="str">
        <f t="shared" ca="1" si="19"/>
        <v/>
      </c>
      <c r="J53" s="5" t="str">
        <f t="shared" ca="1" si="20"/>
        <v/>
      </c>
      <c r="K53" s="5" t="str">
        <f t="shared" ca="1" si="14"/>
        <v/>
      </c>
      <c r="L53" t="e">
        <f t="shared" ca="1" si="21"/>
        <v>#VALUE!</v>
      </c>
      <c r="M53" s="20" t="e">
        <f t="shared" ca="1" si="22"/>
        <v>#VALUE!</v>
      </c>
      <c r="N53" t="e">
        <f t="shared" ca="1" si="23"/>
        <v>#VALUE!</v>
      </c>
      <c r="O53" t="e">
        <f t="shared" ca="1" si="24"/>
        <v>#VALUE!</v>
      </c>
      <c r="P53" t="e">
        <f t="shared" ca="1" si="25"/>
        <v>#VALUE!</v>
      </c>
      <c r="Q53" t="e">
        <f t="shared" ca="1" si="26"/>
        <v>#VALUE!</v>
      </c>
    </row>
    <row r="54" spans="2:17" x14ac:dyDescent="0.25">
      <c r="B54" s="1" t="s">
        <v>0</v>
      </c>
      <c r="C54" s="3">
        <f>IF(B54="Begin:VCARD",MATCH("End:vcard",B$6:$B54,0),"")</f>
        <v>8</v>
      </c>
      <c r="D54" s="20" t="str">
        <f ca="1">IF($C54="","",SUBSTITUTE(OFFSET($B54,name.pos,,),"FN:","")&amp;" "&amp;LEFT(export[[#This Row],[Last-first name]],FIND(" ",export[[#This Row],[Last-first name]])))</f>
        <v xml:space="preserve">Sarah Palin </v>
      </c>
      <c r="E54" s="5" t="str">
        <f t="shared" ca="1" si="15"/>
        <v>3083530964</v>
      </c>
      <c r="F54" s="5" t="str">
        <f t="shared" ca="1" si="16"/>
        <v/>
      </c>
      <c r="G54" s="5" t="str">
        <f t="shared" ca="1" si="17"/>
        <v/>
      </c>
      <c r="H54" s="5" t="str">
        <f t="shared" ca="1" si="18"/>
        <v/>
      </c>
      <c r="I54" s="5" t="str">
        <f t="shared" ca="1" si="19"/>
        <v/>
      </c>
      <c r="J54" s="5" t="str">
        <f t="shared" ca="1" si="20"/>
        <v/>
      </c>
      <c r="K54" s="5" t="str">
        <f t="shared" ca="1" si="14"/>
        <v>Palin Sarah</v>
      </c>
      <c r="L54">
        <f t="shared" ca="1" si="21"/>
        <v>6</v>
      </c>
      <c r="M54" s="20" t="e">
        <f t="shared" ca="1" si="22"/>
        <v>#N/A</v>
      </c>
      <c r="N54" t="e">
        <f t="shared" ca="1" si="23"/>
        <v>#N/A</v>
      </c>
      <c r="O54" t="e">
        <f t="shared" ca="1" si="24"/>
        <v>#N/A</v>
      </c>
      <c r="P54" t="e">
        <f t="shared" ca="1" si="25"/>
        <v>#N/A</v>
      </c>
      <c r="Q54" t="e">
        <f t="shared" ca="1" si="26"/>
        <v>#N/A</v>
      </c>
    </row>
    <row r="55" spans="2:17" x14ac:dyDescent="0.25">
      <c r="B55" s="1" t="s">
        <v>1</v>
      </c>
      <c r="C55" s="3" t="str">
        <f>IF(B55="Begin:VCARD",MATCH("End:vcard",B$6:$B55,0),"")</f>
        <v/>
      </c>
      <c r="D55" s="20" t="str">
        <f ca="1">IF($C55="","",SUBSTITUTE(OFFSET($B55,name.pos,,),"FN:","")&amp;" "&amp;LEFT(export[[#This Row],[Last-first name]],FIND(" ",export[[#This Row],[Last-first name]])))</f>
        <v/>
      </c>
      <c r="E55" s="5" t="str">
        <f t="shared" ca="1" si="15"/>
        <v/>
      </c>
      <c r="F55" s="5" t="str">
        <f t="shared" ca="1" si="16"/>
        <v/>
      </c>
      <c r="G55" s="5" t="str">
        <f t="shared" ca="1" si="17"/>
        <v/>
      </c>
      <c r="H55" s="5" t="str">
        <f t="shared" ca="1" si="18"/>
        <v/>
      </c>
      <c r="I55" s="5" t="str">
        <f t="shared" ca="1" si="19"/>
        <v/>
      </c>
      <c r="J55" s="5" t="str">
        <f t="shared" ca="1" si="20"/>
        <v/>
      </c>
      <c r="K55" s="5" t="str">
        <f t="shared" ca="1" si="14"/>
        <v/>
      </c>
      <c r="L55" t="e">
        <f t="shared" ca="1" si="21"/>
        <v>#VALUE!</v>
      </c>
      <c r="M55" s="20" t="e">
        <f t="shared" ca="1" si="22"/>
        <v>#VALUE!</v>
      </c>
      <c r="N55" t="e">
        <f t="shared" ca="1" si="23"/>
        <v>#VALUE!</v>
      </c>
      <c r="O55" t="e">
        <f t="shared" ca="1" si="24"/>
        <v>#VALUE!</v>
      </c>
      <c r="P55" t="e">
        <f t="shared" ca="1" si="25"/>
        <v>#VALUE!</v>
      </c>
      <c r="Q55" t="e">
        <f t="shared" ca="1" si="26"/>
        <v>#VALUE!</v>
      </c>
    </row>
    <row r="56" spans="2:17" x14ac:dyDescent="0.25">
      <c r="B56" s="1" t="s">
        <v>2</v>
      </c>
      <c r="C56" s="3" t="str">
        <f>IF(B56="Begin:VCARD",MATCH("End:vcard",B$6:$B56,0),"")</f>
        <v/>
      </c>
      <c r="D56" s="20" t="str">
        <f ca="1">IF($C56="","",SUBSTITUTE(OFFSET($B56,name.pos,,),"FN:","")&amp;" "&amp;LEFT(export[[#This Row],[Last-first name]],FIND(" ",export[[#This Row],[Last-first name]])))</f>
        <v/>
      </c>
      <c r="E56" s="5" t="str">
        <f t="shared" ca="1" si="15"/>
        <v/>
      </c>
      <c r="F56" s="5" t="str">
        <f t="shared" ca="1" si="16"/>
        <v/>
      </c>
      <c r="G56" s="5" t="str">
        <f t="shared" ca="1" si="17"/>
        <v/>
      </c>
      <c r="H56" s="5" t="str">
        <f t="shared" ca="1" si="18"/>
        <v/>
      </c>
      <c r="I56" s="5" t="str">
        <f t="shared" ca="1" si="19"/>
        <v/>
      </c>
      <c r="J56" s="5" t="str">
        <f t="shared" ca="1" si="20"/>
        <v/>
      </c>
      <c r="K56" s="5" t="str">
        <f t="shared" ca="1" si="14"/>
        <v/>
      </c>
      <c r="L56" t="e">
        <f t="shared" ca="1" si="21"/>
        <v>#VALUE!</v>
      </c>
      <c r="M56" s="20" t="e">
        <f t="shared" ca="1" si="22"/>
        <v>#VALUE!</v>
      </c>
      <c r="N56" t="e">
        <f t="shared" ca="1" si="23"/>
        <v>#VALUE!</v>
      </c>
      <c r="O56" t="e">
        <f t="shared" ca="1" si="24"/>
        <v>#VALUE!</v>
      </c>
      <c r="P56" t="e">
        <f t="shared" ca="1" si="25"/>
        <v>#VALUE!</v>
      </c>
      <c r="Q56" t="e">
        <f t="shared" ca="1" si="26"/>
        <v>#VALUE!</v>
      </c>
    </row>
    <row r="57" spans="2:17" x14ac:dyDescent="0.25">
      <c r="B57" s="1" t="s">
        <v>70</v>
      </c>
      <c r="C57" s="3" t="str">
        <f>IF(B57="Begin:VCARD",MATCH("End:vcard",B$6:$B57,0),"")</f>
        <v/>
      </c>
      <c r="D57" s="20" t="str">
        <f ca="1">IF($C57="","",SUBSTITUTE(OFFSET($B57,name.pos,,),"FN:","")&amp;" "&amp;LEFT(export[[#This Row],[Last-first name]],FIND(" ",export[[#This Row],[Last-first name]])))</f>
        <v/>
      </c>
      <c r="E57" s="5" t="str">
        <f t="shared" ca="1" si="15"/>
        <v/>
      </c>
      <c r="F57" s="5" t="str">
        <f t="shared" ca="1" si="16"/>
        <v/>
      </c>
      <c r="G57" s="5" t="str">
        <f t="shared" ca="1" si="17"/>
        <v/>
      </c>
      <c r="H57" s="5" t="str">
        <f t="shared" ca="1" si="18"/>
        <v/>
      </c>
      <c r="I57" s="5" t="str">
        <f t="shared" ca="1" si="19"/>
        <v/>
      </c>
      <c r="J57" s="5" t="str">
        <f t="shared" ca="1" si="20"/>
        <v/>
      </c>
      <c r="K57" s="5" t="str">
        <f t="shared" ca="1" si="14"/>
        <v/>
      </c>
      <c r="L57" t="e">
        <f t="shared" ca="1" si="21"/>
        <v>#VALUE!</v>
      </c>
      <c r="M57" s="20" t="e">
        <f t="shared" ca="1" si="22"/>
        <v>#VALUE!</v>
      </c>
      <c r="N57" t="e">
        <f t="shared" ca="1" si="23"/>
        <v>#VALUE!</v>
      </c>
      <c r="O57" t="e">
        <f t="shared" ca="1" si="24"/>
        <v>#VALUE!</v>
      </c>
      <c r="P57" t="e">
        <f t="shared" ca="1" si="25"/>
        <v>#VALUE!</v>
      </c>
      <c r="Q57" t="e">
        <f t="shared" ca="1" si="26"/>
        <v>#VALUE!</v>
      </c>
    </row>
    <row r="58" spans="2:17" x14ac:dyDescent="0.25">
      <c r="B58" s="1" t="s">
        <v>71</v>
      </c>
      <c r="C58" s="3" t="str">
        <f>IF(B58="Begin:VCARD",MATCH("End:vcard",B$6:$B58,0),"")</f>
        <v/>
      </c>
      <c r="D58" s="20" t="str">
        <f ca="1">IF($C58="","",SUBSTITUTE(OFFSET($B58,name.pos,,),"FN:","")&amp;" "&amp;LEFT(export[[#This Row],[Last-first name]],FIND(" ",export[[#This Row],[Last-first name]])))</f>
        <v/>
      </c>
      <c r="E58" s="5" t="str">
        <f t="shared" ca="1" si="15"/>
        <v/>
      </c>
      <c r="F58" s="5" t="str">
        <f t="shared" ca="1" si="16"/>
        <v/>
      </c>
      <c r="G58" s="5" t="str">
        <f t="shared" ca="1" si="17"/>
        <v/>
      </c>
      <c r="H58" s="5" t="str">
        <f t="shared" ca="1" si="18"/>
        <v/>
      </c>
      <c r="I58" s="5" t="str">
        <f t="shared" ca="1" si="19"/>
        <v/>
      </c>
      <c r="J58" s="5" t="str">
        <f t="shared" ca="1" si="20"/>
        <v/>
      </c>
      <c r="K58" s="5" t="str">
        <f t="shared" ca="1" si="14"/>
        <v/>
      </c>
      <c r="L58" t="e">
        <f t="shared" ca="1" si="21"/>
        <v>#VALUE!</v>
      </c>
      <c r="M58" s="20" t="e">
        <f t="shared" ca="1" si="22"/>
        <v>#VALUE!</v>
      </c>
      <c r="N58" t="e">
        <f t="shared" ca="1" si="23"/>
        <v>#VALUE!</v>
      </c>
      <c r="O58" t="e">
        <f t="shared" ca="1" si="24"/>
        <v>#VALUE!</v>
      </c>
      <c r="P58" t="e">
        <f t="shared" ca="1" si="25"/>
        <v>#VALUE!</v>
      </c>
      <c r="Q58" t="e">
        <f t="shared" ca="1" si="26"/>
        <v>#VALUE!</v>
      </c>
    </row>
    <row r="59" spans="2:17" x14ac:dyDescent="0.25">
      <c r="B59" s="1" t="s">
        <v>72</v>
      </c>
      <c r="C59" s="3" t="str">
        <f>IF(B59="Begin:VCARD",MATCH("End:vcard",B$6:$B59,0),"")</f>
        <v/>
      </c>
      <c r="D59" s="20" t="str">
        <f ca="1">IF($C59="","",SUBSTITUTE(OFFSET($B59,name.pos,,),"FN:","")&amp;" "&amp;LEFT(export[[#This Row],[Last-first name]],FIND(" ",export[[#This Row],[Last-first name]])))</f>
        <v/>
      </c>
      <c r="E59" s="5" t="str">
        <f t="shared" ca="1" si="15"/>
        <v/>
      </c>
      <c r="F59" s="5" t="str">
        <f t="shared" ca="1" si="16"/>
        <v/>
      </c>
      <c r="G59" s="5" t="str">
        <f t="shared" ca="1" si="17"/>
        <v/>
      </c>
      <c r="H59" s="5" t="str">
        <f t="shared" ca="1" si="18"/>
        <v/>
      </c>
      <c r="I59" s="5" t="str">
        <f t="shared" ca="1" si="19"/>
        <v/>
      </c>
      <c r="J59" s="5" t="str">
        <f t="shared" ca="1" si="20"/>
        <v/>
      </c>
      <c r="K59" s="5" t="str">
        <f t="shared" ca="1" si="14"/>
        <v/>
      </c>
      <c r="L59" t="e">
        <f t="shared" ca="1" si="21"/>
        <v>#VALUE!</v>
      </c>
      <c r="M59" s="20" t="e">
        <f t="shared" ca="1" si="22"/>
        <v>#VALUE!</v>
      </c>
      <c r="N59" t="e">
        <f t="shared" ca="1" si="23"/>
        <v>#VALUE!</v>
      </c>
      <c r="O59" t="e">
        <f t="shared" ca="1" si="24"/>
        <v>#VALUE!</v>
      </c>
      <c r="P59" t="e">
        <f t="shared" ca="1" si="25"/>
        <v>#VALUE!</v>
      </c>
      <c r="Q59" t="e">
        <f t="shared" ca="1" si="26"/>
        <v>#VALUE!</v>
      </c>
    </row>
    <row r="60" spans="2:17" x14ac:dyDescent="0.25">
      <c r="B60" s="1" t="s">
        <v>55</v>
      </c>
      <c r="C60" s="3" t="str">
        <f>IF(B60="Begin:VCARD",MATCH("End:vcard",B$6:$B60,0),"")</f>
        <v/>
      </c>
      <c r="D60" s="20" t="str">
        <f ca="1">IF($C60="","",SUBSTITUTE(OFFSET($B60,name.pos,,),"FN:","")&amp;" "&amp;LEFT(export[[#This Row],[Last-first name]],FIND(" ",export[[#This Row],[Last-first name]])))</f>
        <v/>
      </c>
      <c r="E60" s="5" t="str">
        <f t="shared" ca="1" si="15"/>
        <v/>
      </c>
      <c r="F60" s="5" t="str">
        <f t="shared" ca="1" si="16"/>
        <v/>
      </c>
      <c r="G60" s="5" t="str">
        <f t="shared" ca="1" si="17"/>
        <v/>
      </c>
      <c r="H60" s="5" t="str">
        <f t="shared" ca="1" si="18"/>
        <v/>
      </c>
      <c r="I60" s="5" t="str">
        <f t="shared" ca="1" si="19"/>
        <v/>
      </c>
      <c r="J60" s="5" t="str">
        <f t="shared" ca="1" si="20"/>
        <v/>
      </c>
      <c r="K60" s="5" t="str">
        <f t="shared" ca="1" si="14"/>
        <v/>
      </c>
      <c r="L60" t="e">
        <f t="shared" ca="1" si="21"/>
        <v>#VALUE!</v>
      </c>
      <c r="M60" s="20" t="e">
        <f t="shared" ca="1" si="22"/>
        <v>#VALUE!</v>
      </c>
      <c r="N60" t="e">
        <f t="shared" ca="1" si="23"/>
        <v>#VALUE!</v>
      </c>
      <c r="O60" t="e">
        <f t="shared" ca="1" si="24"/>
        <v>#VALUE!</v>
      </c>
      <c r="P60" t="e">
        <f t="shared" ca="1" si="25"/>
        <v>#VALUE!</v>
      </c>
      <c r="Q60" t="e">
        <f t="shared" ca="1" si="26"/>
        <v>#VALUE!</v>
      </c>
    </row>
    <row r="61" spans="2:17" x14ac:dyDescent="0.25">
      <c r="B61" s="1" t="s">
        <v>3</v>
      </c>
      <c r="C61" s="3" t="str">
        <f>IF(B61="Begin:VCARD",MATCH("End:vcard",B$6:$B61,0),"")</f>
        <v/>
      </c>
      <c r="D61" s="20" t="str">
        <f ca="1">IF($C61="","",SUBSTITUTE(OFFSET($B61,name.pos,,),"FN:","")&amp;" "&amp;LEFT(export[[#This Row],[Last-first name]],FIND(" ",export[[#This Row],[Last-first name]])))</f>
        <v/>
      </c>
      <c r="E61" s="5" t="str">
        <f t="shared" ca="1" si="15"/>
        <v/>
      </c>
      <c r="F61" s="5" t="str">
        <f t="shared" ca="1" si="16"/>
        <v/>
      </c>
      <c r="G61" s="5" t="str">
        <f t="shared" ca="1" si="17"/>
        <v/>
      </c>
      <c r="H61" s="5" t="str">
        <f t="shared" ca="1" si="18"/>
        <v/>
      </c>
      <c r="I61" s="5" t="str">
        <f t="shared" ca="1" si="19"/>
        <v/>
      </c>
      <c r="J61" s="5" t="str">
        <f t="shared" ca="1" si="20"/>
        <v/>
      </c>
      <c r="K61" s="5" t="str">
        <f t="shared" ca="1" si="14"/>
        <v/>
      </c>
      <c r="L61" t="e">
        <f t="shared" ca="1" si="21"/>
        <v>#VALUE!</v>
      </c>
      <c r="M61" s="20" t="e">
        <f t="shared" ca="1" si="22"/>
        <v>#VALUE!</v>
      </c>
      <c r="N61" t="e">
        <f t="shared" ca="1" si="23"/>
        <v>#VALUE!</v>
      </c>
      <c r="O61" t="e">
        <f t="shared" ca="1" si="24"/>
        <v>#VALUE!</v>
      </c>
      <c r="P61" t="e">
        <f t="shared" ca="1" si="25"/>
        <v>#VALUE!</v>
      </c>
      <c r="Q61" t="e">
        <f t="shared" ca="1" si="26"/>
        <v>#VALUE!</v>
      </c>
    </row>
    <row r="62" spans="2:17" x14ac:dyDescent="0.25">
      <c r="B62" s="1" t="s">
        <v>0</v>
      </c>
      <c r="C62" s="3">
        <f>IF(B62="Begin:VCARD",MATCH("End:vcard",B$6:$B62,0),"")</f>
        <v>8</v>
      </c>
      <c r="D62" s="20" t="str">
        <f ca="1">IF($C62="","",SUBSTITUTE(OFFSET($B62,name.pos,,),"FN:","")&amp;" "&amp;LEFT(export[[#This Row],[Last-first name]],FIND(" ",export[[#This Row],[Last-first name]])))</f>
        <v xml:space="preserve">Hillary Clinton </v>
      </c>
      <c r="E62" s="5" t="str">
        <f t="shared" ca="1" si="15"/>
        <v>7074411332</v>
      </c>
      <c r="F62" s="5" t="str">
        <f t="shared" ca="1" si="16"/>
        <v/>
      </c>
      <c r="G62" s="5" t="str">
        <f t="shared" ca="1" si="17"/>
        <v/>
      </c>
      <c r="H62" s="5" t="str">
        <f t="shared" ca="1" si="18"/>
        <v/>
      </c>
      <c r="I62" s="5" t="str">
        <f t="shared" ca="1" si="19"/>
        <v/>
      </c>
      <c r="J62" s="5" t="str">
        <f t="shared" ca="1" si="20"/>
        <v/>
      </c>
      <c r="K62" s="5" t="str">
        <f t="shared" ca="1" si="14"/>
        <v>Clinton Hillary</v>
      </c>
      <c r="L62">
        <f t="shared" ca="1" si="21"/>
        <v>6</v>
      </c>
      <c r="M62" s="20" t="e">
        <f t="shared" ca="1" si="22"/>
        <v>#N/A</v>
      </c>
      <c r="N62" t="e">
        <f t="shared" ca="1" si="23"/>
        <v>#N/A</v>
      </c>
      <c r="O62" t="e">
        <f t="shared" ca="1" si="24"/>
        <v>#N/A</v>
      </c>
      <c r="P62" t="e">
        <f t="shared" ca="1" si="25"/>
        <v>#N/A</v>
      </c>
      <c r="Q62" t="e">
        <f t="shared" ca="1" si="26"/>
        <v>#N/A</v>
      </c>
    </row>
    <row r="63" spans="2:17" x14ac:dyDescent="0.25">
      <c r="B63" s="1" t="s">
        <v>1</v>
      </c>
      <c r="C63" s="3" t="str">
        <f>IF(B63="Begin:VCARD",MATCH("End:vcard",B$6:$B63,0),"")</f>
        <v/>
      </c>
      <c r="D63" s="20" t="str">
        <f ca="1">IF($C63="","",SUBSTITUTE(OFFSET($B63,name.pos,,),"FN:","")&amp;" "&amp;LEFT(export[[#This Row],[Last-first name]],FIND(" ",export[[#This Row],[Last-first name]])))</f>
        <v/>
      </c>
      <c r="E63" s="5" t="str">
        <f t="shared" ca="1" si="15"/>
        <v/>
      </c>
      <c r="F63" s="5" t="str">
        <f t="shared" ca="1" si="16"/>
        <v/>
      </c>
      <c r="G63" s="5" t="str">
        <f t="shared" ca="1" si="17"/>
        <v/>
      </c>
      <c r="H63" s="5" t="str">
        <f t="shared" ca="1" si="18"/>
        <v/>
      </c>
      <c r="I63" s="5" t="str">
        <f t="shared" ca="1" si="19"/>
        <v/>
      </c>
      <c r="J63" s="5" t="str">
        <f t="shared" ca="1" si="20"/>
        <v/>
      </c>
      <c r="K63" s="5" t="str">
        <f t="shared" ca="1" si="14"/>
        <v/>
      </c>
      <c r="L63" t="e">
        <f t="shared" ca="1" si="21"/>
        <v>#VALUE!</v>
      </c>
      <c r="M63" s="20" t="e">
        <f t="shared" ca="1" si="22"/>
        <v>#VALUE!</v>
      </c>
      <c r="N63" t="e">
        <f t="shared" ca="1" si="23"/>
        <v>#VALUE!</v>
      </c>
      <c r="O63" t="e">
        <f t="shared" ca="1" si="24"/>
        <v>#VALUE!</v>
      </c>
      <c r="P63" t="e">
        <f t="shared" ca="1" si="25"/>
        <v>#VALUE!</v>
      </c>
      <c r="Q63" t="e">
        <f t="shared" ca="1" si="26"/>
        <v>#VALUE!</v>
      </c>
    </row>
    <row r="64" spans="2:17" x14ac:dyDescent="0.25">
      <c r="B64" s="1" t="s">
        <v>2</v>
      </c>
      <c r="C64" s="3" t="str">
        <f>IF(B64="Begin:VCARD",MATCH("End:vcard",B$6:$B64,0),"")</f>
        <v/>
      </c>
      <c r="D64" s="20" t="str">
        <f ca="1">IF($C64="","",SUBSTITUTE(OFFSET($B64,name.pos,,),"FN:","")&amp;" "&amp;LEFT(export[[#This Row],[Last-first name]],FIND(" ",export[[#This Row],[Last-first name]])))</f>
        <v/>
      </c>
      <c r="E64" s="5" t="str">
        <f t="shared" ca="1" si="15"/>
        <v/>
      </c>
      <c r="F64" s="5" t="str">
        <f t="shared" ca="1" si="16"/>
        <v/>
      </c>
      <c r="G64" s="5" t="str">
        <f t="shared" ca="1" si="17"/>
        <v/>
      </c>
      <c r="H64" s="5" t="str">
        <f t="shared" ca="1" si="18"/>
        <v/>
      </c>
      <c r="I64" s="5" t="str">
        <f t="shared" ca="1" si="19"/>
        <v/>
      </c>
      <c r="J64" s="5" t="str">
        <f t="shared" ca="1" si="20"/>
        <v/>
      </c>
      <c r="K64" s="5" t="str">
        <f t="shared" ca="1" si="14"/>
        <v/>
      </c>
      <c r="L64" t="e">
        <f t="shared" ca="1" si="21"/>
        <v>#VALUE!</v>
      </c>
      <c r="M64" s="20" t="e">
        <f t="shared" ca="1" si="22"/>
        <v>#VALUE!</v>
      </c>
      <c r="N64" t="e">
        <f t="shared" ca="1" si="23"/>
        <v>#VALUE!</v>
      </c>
      <c r="O64" t="e">
        <f t="shared" ca="1" si="24"/>
        <v>#VALUE!</v>
      </c>
      <c r="P64" t="e">
        <f t="shared" ca="1" si="25"/>
        <v>#VALUE!</v>
      </c>
      <c r="Q64" t="e">
        <f t="shared" ca="1" si="26"/>
        <v>#VALUE!</v>
      </c>
    </row>
    <row r="65" spans="2:17" x14ac:dyDescent="0.25">
      <c r="B65" s="1" t="s">
        <v>73</v>
      </c>
      <c r="C65" s="3" t="str">
        <f>IF(B65="Begin:VCARD",MATCH("End:vcard",B$6:$B65,0),"")</f>
        <v/>
      </c>
      <c r="D65" s="20" t="str">
        <f ca="1">IF($C65="","",SUBSTITUTE(OFFSET($B65,name.pos,,),"FN:","")&amp;" "&amp;LEFT(export[[#This Row],[Last-first name]],FIND(" ",export[[#This Row],[Last-first name]])))</f>
        <v/>
      </c>
      <c r="E65" s="5" t="str">
        <f t="shared" ca="1" si="15"/>
        <v/>
      </c>
      <c r="F65" s="5" t="str">
        <f t="shared" ca="1" si="16"/>
        <v/>
      </c>
      <c r="G65" s="5" t="str">
        <f t="shared" ca="1" si="17"/>
        <v/>
      </c>
      <c r="H65" s="5" t="str">
        <f t="shared" ca="1" si="18"/>
        <v/>
      </c>
      <c r="I65" s="5" t="str">
        <f t="shared" ca="1" si="19"/>
        <v/>
      </c>
      <c r="J65" s="5" t="str">
        <f t="shared" ca="1" si="20"/>
        <v/>
      </c>
      <c r="K65" s="5" t="str">
        <f t="shared" ca="1" si="14"/>
        <v/>
      </c>
      <c r="L65" t="e">
        <f t="shared" ca="1" si="21"/>
        <v>#VALUE!</v>
      </c>
      <c r="M65" s="20" t="e">
        <f t="shared" ca="1" si="22"/>
        <v>#VALUE!</v>
      </c>
      <c r="N65" t="e">
        <f t="shared" ca="1" si="23"/>
        <v>#VALUE!</v>
      </c>
      <c r="O65" t="e">
        <f t="shared" ca="1" si="24"/>
        <v>#VALUE!</v>
      </c>
      <c r="P65" t="e">
        <f t="shared" ca="1" si="25"/>
        <v>#VALUE!</v>
      </c>
      <c r="Q65" t="e">
        <f t="shared" ca="1" si="26"/>
        <v>#VALUE!</v>
      </c>
    </row>
    <row r="66" spans="2:17" x14ac:dyDescent="0.25">
      <c r="B66" s="1" t="s">
        <v>74</v>
      </c>
      <c r="C66" s="3" t="str">
        <f>IF(B66="Begin:VCARD",MATCH("End:vcard",B$6:$B66,0),"")</f>
        <v/>
      </c>
      <c r="D66" s="20" t="str">
        <f ca="1">IF($C66="","",SUBSTITUTE(OFFSET($B66,name.pos,,),"FN:","")&amp;" "&amp;LEFT(export[[#This Row],[Last-first name]],FIND(" ",export[[#This Row],[Last-first name]])))</f>
        <v/>
      </c>
      <c r="E66" s="5" t="str">
        <f t="shared" ca="1" si="15"/>
        <v/>
      </c>
      <c r="F66" s="5" t="str">
        <f t="shared" ca="1" si="16"/>
        <v/>
      </c>
      <c r="G66" s="5" t="str">
        <f t="shared" ca="1" si="17"/>
        <v/>
      </c>
      <c r="H66" s="5" t="str">
        <f t="shared" ca="1" si="18"/>
        <v/>
      </c>
      <c r="I66" s="5" t="str">
        <f t="shared" ca="1" si="19"/>
        <v/>
      </c>
      <c r="J66" s="5" t="str">
        <f t="shared" ca="1" si="20"/>
        <v/>
      </c>
      <c r="K66" s="5" t="str">
        <f t="shared" ca="1" si="14"/>
        <v/>
      </c>
      <c r="L66" t="e">
        <f t="shared" ca="1" si="21"/>
        <v>#VALUE!</v>
      </c>
      <c r="M66" s="20" t="e">
        <f t="shared" ca="1" si="22"/>
        <v>#VALUE!</v>
      </c>
      <c r="N66" t="e">
        <f t="shared" ca="1" si="23"/>
        <v>#VALUE!</v>
      </c>
      <c r="O66" t="e">
        <f t="shared" ca="1" si="24"/>
        <v>#VALUE!</v>
      </c>
      <c r="P66" t="e">
        <f t="shared" ca="1" si="25"/>
        <v>#VALUE!</v>
      </c>
      <c r="Q66" t="e">
        <f t="shared" ca="1" si="26"/>
        <v>#VALUE!</v>
      </c>
    </row>
    <row r="67" spans="2:17" x14ac:dyDescent="0.25">
      <c r="B67" s="1" t="s">
        <v>75</v>
      </c>
      <c r="C67" s="3" t="str">
        <f>IF(B67="Begin:VCARD",MATCH("End:vcard",B$6:$B67,0),"")</f>
        <v/>
      </c>
      <c r="D67" s="20" t="str">
        <f ca="1">IF($C67="","",SUBSTITUTE(OFFSET($B67,name.pos,,),"FN:","")&amp;" "&amp;LEFT(export[[#This Row],[Last-first name]],FIND(" ",export[[#This Row],[Last-first name]])))</f>
        <v/>
      </c>
      <c r="E67" s="5" t="str">
        <f t="shared" ca="1" si="15"/>
        <v/>
      </c>
      <c r="F67" s="5" t="str">
        <f t="shared" ca="1" si="16"/>
        <v/>
      </c>
      <c r="G67" s="5" t="str">
        <f t="shared" ca="1" si="17"/>
        <v/>
      </c>
      <c r="H67" s="5" t="str">
        <f t="shared" ca="1" si="18"/>
        <v/>
      </c>
      <c r="I67" s="5" t="str">
        <f t="shared" ca="1" si="19"/>
        <v/>
      </c>
      <c r="J67" s="5" t="str">
        <f t="shared" ca="1" si="20"/>
        <v/>
      </c>
      <c r="K67" s="5" t="str">
        <f t="shared" ca="1" si="14"/>
        <v/>
      </c>
      <c r="L67" t="e">
        <f t="shared" ca="1" si="21"/>
        <v>#VALUE!</v>
      </c>
      <c r="M67" s="20" t="e">
        <f t="shared" ca="1" si="22"/>
        <v>#VALUE!</v>
      </c>
      <c r="N67" t="e">
        <f t="shared" ca="1" si="23"/>
        <v>#VALUE!</v>
      </c>
      <c r="O67" t="e">
        <f t="shared" ca="1" si="24"/>
        <v>#VALUE!</v>
      </c>
      <c r="P67" t="e">
        <f t="shared" ca="1" si="25"/>
        <v>#VALUE!</v>
      </c>
      <c r="Q67" t="e">
        <f t="shared" ca="1" si="26"/>
        <v>#VALUE!</v>
      </c>
    </row>
    <row r="68" spans="2:17" x14ac:dyDescent="0.25">
      <c r="B68" s="1" t="s">
        <v>55</v>
      </c>
      <c r="C68" s="3" t="str">
        <f>IF(B68="Begin:VCARD",MATCH("End:vcard",B$6:$B68,0),"")</f>
        <v/>
      </c>
      <c r="D68" s="20" t="str">
        <f ca="1">IF($C68="","",SUBSTITUTE(OFFSET($B68,name.pos,,),"FN:","")&amp;" "&amp;LEFT(export[[#This Row],[Last-first name]],FIND(" ",export[[#This Row],[Last-first name]])))</f>
        <v/>
      </c>
      <c r="E68" s="5" t="str">
        <f t="shared" ca="1" si="15"/>
        <v/>
      </c>
      <c r="F68" s="5" t="str">
        <f t="shared" ca="1" si="16"/>
        <v/>
      </c>
      <c r="G68" s="5" t="str">
        <f t="shared" ca="1" si="17"/>
        <v/>
      </c>
      <c r="H68" s="5" t="str">
        <f t="shared" ca="1" si="18"/>
        <v/>
      </c>
      <c r="I68" s="5" t="str">
        <f t="shared" ca="1" si="19"/>
        <v/>
      </c>
      <c r="J68" s="5" t="str">
        <f t="shared" ca="1" si="20"/>
        <v/>
      </c>
      <c r="K68" s="5" t="str">
        <f t="shared" ca="1" si="14"/>
        <v/>
      </c>
      <c r="L68" t="e">
        <f t="shared" ca="1" si="21"/>
        <v>#VALUE!</v>
      </c>
      <c r="M68" s="20" t="e">
        <f t="shared" ca="1" si="22"/>
        <v>#VALUE!</v>
      </c>
      <c r="N68" t="e">
        <f t="shared" ca="1" si="23"/>
        <v>#VALUE!</v>
      </c>
      <c r="O68" t="e">
        <f t="shared" ca="1" si="24"/>
        <v>#VALUE!</v>
      </c>
      <c r="P68" t="e">
        <f t="shared" ca="1" si="25"/>
        <v>#VALUE!</v>
      </c>
      <c r="Q68" t="e">
        <f t="shared" ca="1" si="26"/>
        <v>#VALUE!</v>
      </c>
    </row>
    <row r="69" spans="2:17" x14ac:dyDescent="0.25">
      <c r="B69" s="1" t="s">
        <v>3</v>
      </c>
      <c r="C69" s="3" t="str">
        <f>IF(B69="Begin:VCARD",MATCH("End:vcard",B$6:$B69,0),"")</f>
        <v/>
      </c>
      <c r="D69" s="20" t="str">
        <f ca="1">IF($C69="","",SUBSTITUTE(OFFSET($B69,name.pos,,),"FN:","")&amp;" "&amp;LEFT(export[[#This Row],[Last-first name]],FIND(" ",export[[#This Row],[Last-first name]])))</f>
        <v/>
      </c>
      <c r="E69" s="5" t="str">
        <f t="shared" ca="1" si="15"/>
        <v/>
      </c>
      <c r="F69" s="5" t="str">
        <f t="shared" ca="1" si="16"/>
        <v/>
      </c>
      <c r="G69" s="5" t="str">
        <f t="shared" ca="1" si="17"/>
        <v/>
      </c>
      <c r="H69" s="5" t="str">
        <f t="shared" ca="1" si="18"/>
        <v/>
      </c>
      <c r="I69" s="5" t="str">
        <f t="shared" ca="1" si="19"/>
        <v/>
      </c>
      <c r="J69" s="5" t="str">
        <f t="shared" ca="1" si="20"/>
        <v/>
      </c>
      <c r="K69" s="5" t="str">
        <f t="shared" ca="1" si="14"/>
        <v/>
      </c>
      <c r="L69" t="e">
        <f t="shared" ca="1" si="21"/>
        <v>#VALUE!</v>
      </c>
      <c r="M69" s="20" t="e">
        <f t="shared" ca="1" si="22"/>
        <v>#VALUE!</v>
      </c>
      <c r="N69" t="e">
        <f t="shared" ca="1" si="23"/>
        <v>#VALUE!</v>
      </c>
      <c r="O69" t="e">
        <f t="shared" ca="1" si="24"/>
        <v>#VALUE!</v>
      </c>
      <c r="P69" t="e">
        <f t="shared" ca="1" si="25"/>
        <v>#VALUE!</v>
      </c>
      <c r="Q69" t="e">
        <f t="shared" ca="1" si="26"/>
        <v>#VALUE!</v>
      </c>
    </row>
    <row r="70" spans="2:17" x14ac:dyDescent="0.25">
      <c r="B70" s="1" t="s">
        <v>0</v>
      </c>
      <c r="C70" s="3">
        <f>IF(B70="Begin:VCARD",MATCH("End:vcard",B$6:$B70,0),"")</f>
        <v>8</v>
      </c>
      <c r="D70" s="20" t="str">
        <f ca="1">IF($C70="","",SUBSTITUTE(OFFSET($B70,name.pos,,),"FN:","")&amp;" "&amp;LEFT(export[[#This Row],[Last-first name]],FIND(" ",export[[#This Row],[Last-first name]])))</f>
        <v xml:space="preserve">Tom Cruise </v>
      </c>
      <c r="E70" s="5" t="str">
        <f t="shared" ca="1" si="15"/>
        <v>5003101014</v>
      </c>
      <c r="F70" s="5" t="str">
        <f t="shared" ca="1" si="16"/>
        <v/>
      </c>
      <c r="G70" s="5" t="str">
        <f t="shared" ca="1" si="17"/>
        <v/>
      </c>
      <c r="H70" s="5" t="str">
        <f t="shared" ca="1" si="18"/>
        <v/>
      </c>
      <c r="I70" s="5" t="str">
        <f t="shared" ca="1" si="19"/>
        <v/>
      </c>
      <c r="J70" s="5" t="str">
        <f t="shared" ca="1" si="20"/>
        <v/>
      </c>
      <c r="K70" s="5" t="str">
        <f t="shared" ref="K70:K77" ca="1" si="27">TRIM(SUBSTITUTE(IF($C70="","",SUBSTITUTE(OFFSET($B70,name.pos-1,,),"N:","")),";"," "))</f>
        <v>Cruise Tom</v>
      </c>
      <c r="L70">
        <f t="shared" ca="1" si="21"/>
        <v>6</v>
      </c>
      <c r="M70" s="20" t="e">
        <f t="shared" ca="1" si="22"/>
        <v>#N/A</v>
      </c>
      <c r="N70" t="e">
        <f t="shared" ca="1" si="23"/>
        <v>#N/A</v>
      </c>
      <c r="O70" t="e">
        <f t="shared" ca="1" si="24"/>
        <v>#N/A</v>
      </c>
      <c r="P70" t="e">
        <f t="shared" ca="1" si="25"/>
        <v>#N/A</v>
      </c>
      <c r="Q70" t="e">
        <f t="shared" ca="1" si="26"/>
        <v>#N/A</v>
      </c>
    </row>
    <row r="71" spans="2:17" x14ac:dyDescent="0.25">
      <c r="B71" s="1" t="s">
        <v>1</v>
      </c>
      <c r="C71" s="3" t="str">
        <f>IF(B71="Begin:VCARD",MATCH("End:vcard",B$6:$B71,0),"")</f>
        <v/>
      </c>
      <c r="D71" s="20" t="str">
        <f ca="1">IF($C71="","",SUBSTITUTE(OFFSET($B71,name.pos,,),"FN:","")&amp;" "&amp;LEFT(export[[#This Row],[Last-first name]],FIND(" ",export[[#This Row],[Last-first name]])))</f>
        <v/>
      </c>
      <c r="E71" s="5" t="str">
        <f t="shared" ref="E71:E77" ca="1" si="28">IFERROR(MID(OFFSET($B71,L71-1,,),FIND(":",OFFSET($B71,L71-1,,))+1,99),"")</f>
        <v/>
      </c>
      <c r="F71" s="5" t="str">
        <f t="shared" ref="F71:F77" ca="1" si="29">IFERROR(MID(OFFSET($B71,M71-1,,),FIND(":",OFFSET($B71,M71-1,,))+1,99),"")</f>
        <v/>
      </c>
      <c r="G71" s="5" t="str">
        <f t="shared" ref="G71:G77" ca="1" si="30">IFERROR(MID(OFFSET($B71,N71-1,,),FIND(":",OFFSET($B71,N71-1,,))+1,99),"")</f>
        <v/>
      </c>
      <c r="H71" s="5" t="str">
        <f t="shared" ref="H71:H77" ca="1" si="31">IFERROR(MID(OFFSET($B71,O71-1,,),FIND(":",OFFSET($B71,O71-1,,))+1,99),"")</f>
        <v/>
      </c>
      <c r="I71" s="5" t="str">
        <f t="shared" ref="I71:I77" ca="1" si="32">IFERROR(MID(OFFSET($B71,P71-1,,),FIND(":",OFFSET($B71,P71-1,,))+1,99),"")</f>
        <v/>
      </c>
      <c r="J71" s="5" t="str">
        <f t="shared" ref="J71:J77" ca="1" si="33">IFERROR(MID(OFFSET($B71,Q71-1,,),FIND(":",OFFSET($B71,Q71-1,,))+1,99),"")</f>
        <v/>
      </c>
      <c r="K71" s="5" t="str">
        <f t="shared" ca="1" si="27"/>
        <v/>
      </c>
      <c r="L71" t="e">
        <f t="shared" ref="L71:L77" ca="1" si="34">MATCH("TEL;type=*",OFFSET($B71,,,$C71,1),0)</f>
        <v>#VALUE!</v>
      </c>
      <c r="M71" s="20" t="e">
        <f t="shared" ref="M71:M102" ca="1" si="35">IFERROR(MATCH("TEL;type=*",OFFSET($B71,L71,,$C71-L71,1),0),MATCH("*.TEL:*",OFFSET($B71,L71,,$C71-L71,1),0))+L71</f>
        <v>#VALUE!</v>
      </c>
      <c r="N71" t="e">
        <f t="shared" ref="N71:N102" ca="1" si="36">IFERROR(MATCH("TEL;type=*",OFFSET($B71,M71,,$C71-M71,1),0),MATCH("*.TEL:*",OFFSET($B71,M71,,$C71-M71,1),0))+M71</f>
        <v>#VALUE!</v>
      </c>
      <c r="O71" t="e">
        <f t="shared" ref="O71:O102" ca="1" si="37">IFERROR(MATCH("TEL;type=*",OFFSET($B71,N71,,$C71-N71,1),0),MATCH("*.TEL:*",OFFSET($B71,N71,,$C71-N71,1),0))+N71</f>
        <v>#VALUE!</v>
      </c>
      <c r="P71" t="e">
        <f t="shared" ref="P71:P102" ca="1" si="38">IFERROR(MATCH("TEL;type=*",OFFSET($B71,O71,,$C71-O71,1),0),MATCH("*.TEL:*",OFFSET($B71,O71,,$C71-O71,1),0))+O71</f>
        <v>#VALUE!</v>
      </c>
      <c r="Q71" t="e">
        <f t="shared" ref="Q71:Q102" ca="1" si="39">IFERROR(MATCH("TEL;type=*",OFFSET($B71,P71,,$C71-P71,1),0),MATCH("*.TEL:*",OFFSET($B71,P71,,$C71-P71,1),0))+P71</f>
        <v>#VALUE!</v>
      </c>
    </row>
    <row r="72" spans="2:17" x14ac:dyDescent="0.25">
      <c r="B72" s="1" t="s">
        <v>2</v>
      </c>
      <c r="C72" s="3" t="str">
        <f>IF(B72="Begin:VCARD",MATCH("End:vcard",B$6:$B72,0),"")</f>
        <v/>
      </c>
      <c r="D72" s="20" t="str">
        <f ca="1">IF($C72="","",SUBSTITUTE(OFFSET($B72,name.pos,,),"FN:","")&amp;" "&amp;LEFT(export[[#This Row],[Last-first name]],FIND(" ",export[[#This Row],[Last-first name]])))</f>
        <v/>
      </c>
      <c r="E72" s="5" t="str">
        <f t="shared" ca="1" si="28"/>
        <v/>
      </c>
      <c r="F72" s="5" t="str">
        <f t="shared" ca="1" si="29"/>
        <v/>
      </c>
      <c r="G72" s="5" t="str">
        <f t="shared" ca="1" si="30"/>
        <v/>
      </c>
      <c r="H72" s="5" t="str">
        <f t="shared" ca="1" si="31"/>
        <v/>
      </c>
      <c r="I72" s="5" t="str">
        <f t="shared" ca="1" si="32"/>
        <v/>
      </c>
      <c r="J72" s="5" t="str">
        <f t="shared" ca="1" si="33"/>
        <v/>
      </c>
      <c r="K72" s="5" t="str">
        <f t="shared" ca="1" si="27"/>
        <v/>
      </c>
      <c r="L72" t="e">
        <f t="shared" ca="1" si="34"/>
        <v>#VALUE!</v>
      </c>
      <c r="M72" s="20" t="e">
        <f t="shared" ca="1" si="35"/>
        <v>#VALUE!</v>
      </c>
      <c r="N72" t="e">
        <f t="shared" ca="1" si="36"/>
        <v>#VALUE!</v>
      </c>
      <c r="O72" t="e">
        <f t="shared" ca="1" si="37"/>
        <v>#VALUE!</v>
      </c>
      <c r="P72" t="e">
        <f t="shared" ca="1" si="38"/>
        <v>#VALUE!</v>
      </c>
      <c r="Q72" t="e">
        <f t="shared" ca="1" si="39"/>
        <v>#VALUE!</v>
      </c>
    </row>
    <row r="73" spans="2:17" x14ac:dyDescent="0.25">
      <c r="B73" s="1" t="s">
        <v>76</v>
      </c>
      <c r="C73" s="3" t="str">
        <f>IF(B73="Begin:VCARD",MATCH("End:vcard",B$6:$B73,0),"")</f>
        <v/>
      </c>
      <c r="D73" s="20" t="str">
        <f ca="1">IF($C73="","",SUBSTITUTE(OFFSET($B73,name.pos,,),"FN:","")&amp;" "&amp;LEFT(export[[#This Row],[Last-first name]],FIND(" ",export[[#This Row],[Last-first name]])))</f>
        <v/>
      </c>
      <c r="E73" s="5" t="str">
        <f t="shared" ca="1" si="28"/>
        <v/>
      </c>
      <c r="F73" s="5" t="str">
        <f t="shared" ca="1" si="29"/>
        <v/>
      </c>
      <c r="G73" s="5" t="str">
        <f t="shared" ca="1" si="30"/>
        <v/>
      </c>
      <c r="H73" s="5" t="str">
        <f t="shared" ca="1" si="31"/>
        <v/>
      </c>
      <c r="I73" s="5" t="str">
        <f t="shared" ca="1" si="32"/>
        <v/>
      </c>
      <c r="J73" s="5" t="str">
        <f t="shared" ca="1" si="33"/>
        <v/>
      </c>
      <c r="K73" s="5" t="str">
        <f t="shared" ca="1" si="27"/>
        <v/>
      </c>
      <c r="L73" t="e">
        <f t="shared" ca="1" si="34"/>
        <v>#VALUE!</v>
      </c>
      <c r="M73" s="20" t="e">
        <f t="shared" ca="1" si="35"/>
        <v>#VALUE!</v>
      </c>
      <c r="N73" t="e">
        <f t="shared" ca="1" si="36"/>
        <v>#VALUE!</v>
      </c>
      <c r="O73" t="e">
        <f t="shared" ca="1" si="37"/>
        <v>#VALUE!</v>
      </c>
      <c r="P73" t="e">
        <f t="shared" ca="1" si="38"/>
        <v>#VALUE!</v>
      </c>
      <c r="Q73" t="e">
        <f t="shared" ca="1" si="39"/>
        <v>#VALUE!</v>
      </c>
    </row>
    <row r="74" spans="2:17" x14ac:dyDescent="0.25">
      <c r="B74" s="1" t="s">
        <v>77</v>
      </c>
      <c r="C74" s="3" t="str">
        <f>IF(B74="Begin:VCARD",MATCH("End:vcard",B$6:$B74,0),"")</f>
        <v/>
      </c>
      <c r="D74" s="20" t="str">
        <f ca="1">IF($C74="","",SUBSTITUTE(OFFSET($B74,name.pos,,),"FN:","")&amp;" "&amp;LEFT(export[[#This Row],[Last-first name]],FIND(" ",export[[#This Row],[Last-first name]])))</f>
        <v/>
      </c>
      <c r="E74" s="5" t="str">
        <f t="shared" ca="1" si="28"/>
        <v/>
      </c>
      <c r="F74" s="5" t="str">
        <f t="shared" ca="1" si="29"/>
        <v/>
      </c>
      <c r="G74" s="5" t="str">
        <f t="shared" ca="1" si="30"/>
        <v/>
      </c>
      <c r="H74" s="5" t="str">
        <f t="shared" ca="1" si="31"/>
        <v/>
      </c>
      <c r="I74" s="5" t="str">
        <f t="shared" ca="1" si="32"/>
        <v/>
      </c>
      <c r="J74" s="5" t="str">
        <f t="shared" ca="1" si="33"/>
        <v/>
      </c>
      <c r="K74" s="5" t="str">
        <f t="shared" ca="1" si="27"/>
        <v/>
      </c>
      <c r="L74" t="e">
        <f t="shared" ca="1" si="34"/>
        <v>#VALUE!</v>
      </c>
      <c r="M74" s="20" t="e">
        <f t="shared" ca="1" si="35"/>
        <v>#VALUE!</v>
      </c>
      <c r="N74" t="e">
        <f t="shared" ca="1" si="36"/>
        <v>#VALUE!</v>
      </c>
      <c r="O74" t="e">
        <f t="shared" ca="1" si="37"/>
        <v>#VALUE!</v>
      </c>
      <c r="P74" t="e">
        <f t="shared" ca="1" si="38"/>
        <v>#VALUE!</v>
      </c>
      <c r="Q74" t="e">
        <f t="shared" ca="1" si="39"/>
        <v>#VALUE!</v>
      </c>
    </row>
    <row r="75" spans="2:17" x14ac:dyDescent="0.25">
      <c r="B75" s="1" t="s">
        <v>78</v>
      </c>
      <c r="C75" s="3" t="str">
        <f>IF(B75="Begin:VCARD",MATCH("End:vcard",B$6:$B75,0),"")</f>
        <v/>
      </c>
      <c r="D75" s="20" t="str">
        <f ca="1">IF($C75="","",SUBSTITUTE(OFFSET($B75,name.pos,,),"FN:","")&amp;" "&amp;LEFT(export[[#This Row],[Last-first name]],FIND(" ",export[[#This Row],[Last-first name]])))</f>
        <v/>
      </c>
      <c r="E75" s="5" t="str">
        <f t="shared" ca="1" si="28"/>
        <v/>
      </c>
      <c r="F75" s="5" t="str">
        <f t="shared" ca="1" si="29"/>
        <v/>
      </c>
      <c r="G75" s="5" t="str">
        <f t="shared" ca="1" si="30"/>
        <v/>
      </c>
      <c r="H75" s="5" t="str">
        <f t="shared" ca="1" si="31"/>
        <v/>
      </c>
      <c r="I75" s="5" t="str">
        <f t="shared" ca="1" si="32"/>
        <v/>
      </c>
      <c r="J75" s="5" t="str">
        <f t="shared" ca="1" si="33"/>
        <v/>
      </c>
      <c r="K75" s="5" t="str">
        <f t="shared" ca="1" si="27"/>
        <v/>
      </c>
      <c r="L75" t="e">
        <f t="shared" ca="1" si="34"/>
        <v>#VALUE!</v>
      </c>
      <c r="M75" s="20" t="e">
        <f t="shared" ca="1" si="35"/>
        <v>#VALUE!</v>
      </c>
      <c r="N75" t="e">
        <f t="shared" ca="1" si="36"/>
        <v>#VALUE!</v>
      </c>
      <c r="O75" t="e">
        <f t="shared" ca="1" si="37"/>
        <v>#VALUE!</v>
      </c>
      <c r="P75" t="e">
        <f t="shared" ca="1" si="38"/>
        <v>#VALUE!</v>
      </c>
      <c r="Q75" t="e">
        <f t="shared" ca="1" si="39"/>
        <v>#VALUE!</v>
      </c>
    </row>
    <row r="76" spans="2:17" x14ac:dyDescent="0.25">
      <c r="B76" s="1" t="s">
        <v>55</v>
      </c>
      <c r="C76" s="3" t="str">
        <f>IF(B76="Begin:VCARD",MATCH("End:vcard",B$6:$B76,0),"")</f>
        <v/>
      </c>
      <c r="D76" s="20" t="str">
        <f ca="1">IF($C76="","",SUBSTITUTE(OFFSET($B76,name.pos,,),"FN:","")&amp;" "&amp;LEFT(export[[#This Row],[Last-first name]],FIND(" ",export[[#This Row],[Last-first name]])))</f>
        <v/>
      </c>
      <c r="E76" s="5" t="str">
        <f t="shared" ca="1" si="28"/>
        <v/>
      </c>
      <c r="F76" s="5" t="str">
        <f t="shared" ca="1" si="29"/>
        <v/>
      </c>
      <c r="G76" s="5" t="str">
        <f t="shared" ca="1" si="30"/>
        <v/>
      </c>
      <c r="H76" s="5" t="str">
        <f t="shared" ca="1" si="31"/>
        <v/>
      </c>
      <c r="I76" s="5" t="str">
        <f t="shared" ca="1" si="32"/>
        <v/>
      </c>
      <c r="J76" s="5" t="str">
        <f t="shared" ca="1" si="33"/>
        <v/>
      </c>
      <c r="K76" s="5" t="str">
        <f t="shared" ca="1" si="27"/>
        <v/>
      </c>
      <c r="L76" t="e">
        <f t="shared" ca="1" si="34"/>
        <v>#VALUE!</v>
      </c>
      <c r="M76" s="20" t="e">
        <f t="shared" ca="1" si="35"/>
        <v>#VALUE!</v>
      </c>
      <c r="N76" t="e">
        <f t="shared" ca="1" si="36"/>
        <v>#VALUE!</v>
      </c>
      <c r="O76" t="e">
        <f t="shared" ca="1" si="37"/>
        <v>#VALUE!</v>
      </c>
      <c r="P76" t="e">
        <f t="shared" ca="1" si="38"/>
        <v>#VALUE!</v>
      </c>
      <c r="Q76" t="e">
        <f t="shared" ca="1" si="39"/>
        <v>#VALUE!</v>
      </c>
    </row>
    <row r="77" spans="2:17" x14ac:dyDescent="0.25">
      <c r="B77" s="1" t="s">
        <v>3</v>
      </c>
      <c r="C77" s="3" t="str">
        <f>IF(B77="Begin:VCARD",MATCH("End:vcard",B$6:$B77,0),"")</f>
        <v/>
      </c>
      <c r="D77" s="20" t="str">
        <f ca="1">IF($C77="","",SUBSTITUTE(OFFSET($B77,name.pos,,),"FN:","")&amp;" "&amp;LEFT(export[[#This Row],[Last-first name]],FIND(" ",export[[#This Row],[Last-first name]])))</f>
        <v/>
      </c>
      <c r="E77" s="5" t="str">
        <f t="shared" ca="1" si="28"/>
        <v/>
      </c>
      <c r="F77" s="5" t="str">
        <f t="shared" ca="1" si="29"/>
        <v/>
      </c>
      <c r="G77" s="5" t="str">
        <f t="shared" ca="1" si="30"/>
        <v/>
      </c>
      <c r="H77" s="5" t="str">
        <f t="shared" ca="1" si="31"/>
        <v/>
      </c>
      <c r="I77" s="5" t="str">
        <f t="shared" ca="1" si="32"/>
        <v/>
      </c>
      <c r="J77" s="5" t="str">
        <f t="shared" ca="1" si="33"/>
        <v/>
      </c>
      <c r="K77" s="5" t="str">
        <f t="shared" ca="1" si="27"/>
        <v/>
      </c>
      <c r="L77" t="e">
        <f t="shared" ca="1" si="34"/>
        <v>#VALUE!</v>
      </c>
      <c r="M77" s="20" t="e">
        <f t="shared" ca="1" si="35"/>
        <v>#VALUE!</v>
      </c>
      <c r="N77" t="e">
        <f t="shared" ca="1" si="36"/>
        <v>#VALUE!</v>
      </c>
      <c r="O77" t="e">
        <f t="shared" ca="1" si="37"/>
        <v>#VALUE!</v>
      </c>
      <c r="P77" t="e">
        <f t="shared" ca="1" si="38"/>
        <v>#VALUE!</v>
      </c>
      <c r="Q77" t="e">
        <f t="shared" ca="1" si="39"/>
        <v>#VALUE!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03"/>
  <sheetViews>
    <sheetView showGridLines="0" workbookViewId="0">
      <selection activeCell="D5" sqref="D5"/>
    </sheetView>
  </sheetViews>
  <sheetFormatPr defaultRowHeight="15" x14ac:dyDescent="0.25"/>
  <cols>
    <col min="1" max="1" width="3.85546875" customWidth="1"/>
    <col min="2" max="4" width="16.28515625" customWidth="1"/>
    <col min="5" max="5" width="6.28515625" customWidth="1"/>
    <col min="6" max="6" width="10.140625" hidden="1" customWidth="1"/>
    <col min="7" max="7" width="12.5703125" hidden="1" customWidth="1"/>
    <col min="8" max="8" width="45.28515625" bestFit="1" customWidth="1"/>
    <col min="9" max="9" width="66.140625" customWidth="1"/>
    <col min="10" max="10" width="43.5703125" bestFit="1" customWidth="1"/>
    <col min="11" max="12" width="14.140625" customWidth="1"/>
    <col min="13" max="18" width="9.140625" customWidth="1"/>
  </cols>
  <sheetData>
    <row r="1" spans="2:10" ht="41.25" customHeight="1" x14ac:dyDescent="0.25">
      <c r="B1" s="6" t="s">
        <v>22</v>
      </c>
      <c r="C1" s="7"/>
      <c r="D1" s="8"/>
      <c r="E1" s="8"/>
      <c r="F1" s="8"/>
      <c r="G1" s="8"/>
      <c r="H1" s="8"/>
      <c r="I1" s="8"/>
      <c r="J1" s="8"/>
    </row>
    <row r="3" spans="2:10" x14ac:dyDescent="0.25">
      <c r="B3" t="s">
        <v>24</v>
      </c>
      <c r="C3" t="s">
        <v>25</v>
      </c>
      <c r="D3" t="s">
        <v>23</v>
      </c>
      <c r="F3" s="14" t="s">
        <v>49</v>
      </c>
      <c r="G3" s="14" t="s">
        <v>50</v>
      </c>
      <c r="H3" s="16" t="s">
        <v>48</v>
      </c>
      <c r="J3" s="19" t="s">
        <v>51</v>
      </c>
    </row>
    <row r="4" spans="2:10" x14ac:dyDescent="0.25">
      <c r="B4" t="s">
        <v>26</v>
      </c>
      <c r="C4" t="s">
        <v>27</v>
      </c>
      <c r="D4" s="12">
        <v>4022746211</v>
      </c>
      <c r="E4" s="13"/>
      <c r="F4" s="14">
        <v>1</v>
      </c>
      <c r="G4" s="14">
        <f>INT((F4-1)/8)+1</f>
        <v>1</v>
      </c>
      <c r="H4" s="15" t="str">
        <f ca="1">IFERROR(CHOOSE(MOD(F4-1,8)+1,line1,line2,line3,SUBSTITUTE(line4,"^",INDEX(import[Last name],G4)&amp;";"&amp;INDEX(import[First name],G4)),SUBSTITUTE(line5,"#",INDEX(import[First name],G4)),SUBSTITUTE(line6,"_PHONE1",INDEX(import[Phone number],G4)),SUBSTITUTE(SUBSTITUTE(line7,"_DATE_",TEXT(TODAY(),"yyyy-mm-dd")),"_TIME_",TEXT(NOW(),"hh:mm:ss")),line8),"")</f>
        <v>BEGIN:VCARD</v>
      </c>
      <c r="J4" s="17" t="s">
        <v>0</v>
      </c>
    </row>
    <row r="5" spans="2:10" x14ac:dyDescent="0.25">
      <c r="B5" t="s">
        <v>28</v>
      </c>
      <c r="C5" t="s">
        <v>29</v>
      </c>
      <c r="D5" s="12">
        <v>7313397162</v>
      </c>
      <c r="E5" s="13"/>
      <c r="F5" s="14">
        <f>IF(COUNTA(import[First name])*8&gt;F4,ROWS($A$4:A5),NA())</f>
        <v>2</v>
      </c>
      <c r="G5" s="14">
        <f t="shared" ref="G5:G68" si="0">INT((F5-1)/8)+1</f>
        <v>1</v>
      </c>
      <c r="H5" s="15" t="str">
        <f ca="1">IFERROR(CHOOSE(MOD(F5-1,8)+1,line1,line2,line3,SUBSTITUTE(line4,"^",INDEX(import[Last name],G5)&amp;";"&amp;INDEX(import[First name],G5)),SUBSTITUTE(line5,"#",INDEX(import[First name],G5)),SUBSTITUTE(line6,"_PHONE1",INDEX(import[Phone number],G5)),SUBSTITUTE(SUBSTITUTE(line7,"_DATE_",TEXT(TODAY(),"yyyy-mm-dd")),"_TIME_",TEXT(NOW(),"hh:mm:ss")),line8),"")</f>
        <v>VERSION:3.0</v>
      </c>
      <c r="J5" s="17" t="s">
        <v>1</v>
      </c>
    </row>
    <row r="6" spans="2:10" x14ac:dyDescent="0.25">
      <c r="B6" t="s">
        <v>30</v>
      </c>
      <c r="C6" t="s">
        <v>31</v>
      </c>
      <c r="D6" s="12">
        <v>7932296223</v>
      </c>
      <c r="E6" s="13"/>
      <c r="F6" s="14">
        <f>IF(COUNTA(import[First name])*8&gt;F5,ROWS($A$4:A6),NA())</f>
        <v>3</v>
      </c>
      <c r="G6" s="14">
        <f t="shared" si="0"/>
        <v>1</v>
      </c>
      <c r="H6" s="15" t="str">
        <f ca="1">IFERROR(CHOOSE(MOD(F6-1,8)+1,line1,line2,line3,SUBSTITUTE(line4,"^",INDEX(import[Last name],G6)&amp;";"&amp;INDEX(import[First name],G6)),SUBSTITUTE(line5,"#",INDEX(import[First name],G6)),SUBSTITUTE(line6,"_PHONE1",INDEX(import[Phone number],G6)),SUBSTITUTE(SUBSTITUTE(line7,"_DATE_",TEXT(TODAY(),"yyyy-mm-dd")),"_TIME_",TEXT(NOW(),"hh:mm:ss")),line8),"")</f>
        <v>PRODID:-//Apple Inc.//iOS 5.1//EN</v>
      </c>
      <c r="J6" s="17" t="s">
        <v>2</v>
      </c>
    </row>
    <row r="7" spans="2:10" x14ac:dyDescent="0.25">
      <c r="B7" t="s">
        <v>32</v>
      </c>
      <c r="C7" t="s">
        <v>33</v>
      </c>
      <c r="D7" s="12">
        <v>4272031572</v>
      </c>
      <c r="E7" s="13"/>
      <c r="F7" s="14">
        <f>IF(COUNTA(import[First name])*8&gt;F6,ROWS($A$4:A7),NA())</f>
        <v>4</v>
      </c>
      <c r="G7" s="14">
        <f t="shared" si="0"/>
        <v>1</v>
      </c>
      <c r="H7" s="15" t="str">
        <f ca="1">IFERROR(CHOOSE(MOD(F7-1,8)+1,line1,line2,line3,SUBSTITUTE(line4,"^",INDEX(import[Last name],G7)&amp;";"&amp;INDEX(import[First name],G7)),SUBSTITUTE(line5,"#",INDEX(import[First name],G7)),SUBSTITUTE(line6,"_PHONE1",INDEX(import[Phone number],G7)),SUBSTITUTE(SUBSTITUTE(line7,"_DATE_",TEXT(TODAY(),"yyyy-mm-dd")),"_TIME_",TEXT(NOW(),"hh:mm:ss")),line8),"")</f>
        <v>N:Gates;Bill;;;</v>
      </c>
      <c r="J7" s="17" t="s">
        <v>44</v>
      </c>
    </row>
    <row r="8" spans="2:10" x14ac:dyDescent="0.25">
      <c r="B8" t="s">
        <v>34</v>
      </c>
      <c r="C8" t="s">
        <v>35</v>
      </c>
      <c r="D8" s="12">
        <v>6976154768</v>
      </c>
      <c r="E8" s="13"/>
      <c r="F8" s="14">
        <f>IF(COUNTA(import[First name])*8&gt;F7,ROWS($A$4:A8),NA())</f>
        <v>5</v>
      </c>
      <c r="G8" s="14">
        <f t="shared" si="0"/>
        <v>1</v>
      </c>
      <c r="H8" s="15" t="str">
        <f ca="1">IFERROR(CHOOSE(MOD(F8-1,8)+1,line1,line2,line3,SUBSTITUTE(line4,"^",INDEX(import[Last name],G8)&amp;";"&amp;INDEX(import[First name],G8)),SUBSTITUTE(line5,"#",INDEX(import[First name],G8)),SUBSTITUTE(line6,"_PHONE1",INDEX(import[Phone number],G8)),SUBSTITUTE(SUBSTITUTE(line7,"_DATE_",TEXT(TODAY(),"yyyy-mm-dd")),"_TIME_",TEXT(NOW(),"hh:mm:ss")),line8),"")</f>
        <v>FN:Bill</v>
      </c>
      <c r="J8" s="17" t="s">
        <v>45</v>
      </c>
    </row>
    <row r="9" spans="2:10" x14ac:dyDescent="0.25">
      <c r="B9" t="s">
        <v>30</v>
      </c>
      <c r="C9" t="s">
        <v>36</v>
      </c>
      <c r="D9" s="12">
        <v>4126850761</v>
      </c>
      <c r="E9" s="13"/>
      <c r="F9" s="14">
        <f>IF(COUNTA(import[First name])*8&gt;F8,ROWS($A$4:A9),NA())</f>
        <v>6</v>
      </c>
      <c r="G9" s="14">
        <f t="shared" si="0"/>
        <v>1</v>
      </c>
      <c r="H9" s="15" t="str">
        <f ca="1">IFERROR(CHOOSE(MOD(F9-1,8)+1,line1,line2,line3,SUBSTITUTE(line4,"^",INDEX(import[Last name],G9)&amp;";"&amp;INDEX(import[First name],G9)),SUBSTITUTE(line5,"#",INDEX(import[First name],G9)),SUBSTITUTE(line6,"_PHONE1",INDEX(import[Phone number],G9)),SUBSTITUTE(SUBSTITUTE(line7,"_DATE_",TEXT(TODAY(),"yyyy-mm-dd")),"_TIME_",TEXT(NOW(),"hh:mm:ss")),line8),"")</f>
        <v>TEL;type=CELL;type=VOICE;type=pref:4022746211</v>
      </c>
      <c r="J9" s="18" t="s">
        <v>46</v>
      </c>
    </row>
    <row r="10" spans="2:10" x14ac:dyDescent="0.25">
      <c r="B10" t="s">
        <v>37</v>
      </c>
      <c r="C10" t="s">
        <v>38</v>
      </c>
      <c r="D10" s="12">
        <v>3083530964</v>
      </c>
      <c r="E10" s="13"/>
      <c r="F10" s="14">
        <f>IF(COUNTA(import[First name])*8&gt;F9,ROWS($A$4:A10),NA())</f>
        <v>7</v>
      </c>
      <c r="G10" s="14">
        <f t="shared" si="0"/>
        <v>1</v>
      </c>
      <c r="H10" s="15" t="str">
        <f ca="1">IFERROR(CHOOSE(MOD(F10-1,8)+1,line1,line2,line3,SUBSTITUTE(line4,"^",INDEX(import[Last name],G10)&amp;";"&amp;INDEX(import[First name],G10)),SUBSTITUTE(line5,"#",INDEX(import[First name],G10)),SUBSTITUTE(line6,"_PHONE1",INDEX(import[Phone number],G10)),SUBSTITUTE(SUBSTITUTE(line7,"_DATE_",TEXT(TODAY(),"yyyy-mm-dd")),"_TIME_",TEXT(NOW(),"hh:mm:ss")),line8),"")</f>
        <v>REV:2014-12-02T11:17:19Z</v>
      </c>
      <c r="J10" s="17" t="s">
        <v>47</v>
      </c>
    </row>
    <row r="11" spans="2:10" x14ac:dyDescent="0.25">
      <c r="B11" t="s">
        <v>39</v>
      </c>
      <c r="C11" t="s">
        <v>40</v>
      </c>
      <c r="D11" s="12">
        <v>7074411332</v>
      </c>
      <c r="E11" s="13"/>
      <c r="F11" s="14">
        <f>IF(COUNTA(import[First name])*8&gt;F10,ROWS($A$4:A11),NA())</f>
        <v>8</v>
      </c>
      <c r="G11" s="14">
        <f t="shared" si="0"/>
        <v>1</v>
      </c>
      <c r="H11" s="15" t="str">
        <f ca="1">IFERROR(CHOOSE(MOD(F11-1,8)+1,line1,line2,line3,SUBSTITUTE(line4,"^",INDEX(import[Last name],G11)&amp;";"&amp;INDEX(import[First name],G11)),SUBSTITUTE(line5,"#",INDEX(import[First name],G11)),SUBSTITUTE(line6,"_PHONE1",INDEX(import[Phone number],G11)),SUBSTITUTE(SUBSTITUTE(line7,"_DATE_",TEXT(TODAY(),"yyyy-mm-dd")),"_TIME_",TEXT(NOW(),"hh:mm:ss")),line8),"")</f>
        <v>END:VCARD</v>
      </c>
      <c r="J11" s="17" t="s">
        <v>3</v>
      </c>
    </row>
    <row r="12" spans="2:10" x14ac:dyDescent="0.25">
      <c r="B12" t="s">
        <v>41</v>
      </c>
      <c r="C12" t="s">
        <v>42</v>
      </c>
      <c r="D12" s="12">
        <v>5003101014</v>
      </c>
      <c r="E12" s="13"/>
      <c r="F12" s="14">
        <f>IF(COUNTA(import[First name])*8&gt;F11,ROWS($A$4:A12),NA())</f>
        <v>9</v>
      </c>
      <c r="G12" s="14">
        <f t="shared" si="0"/>
        <v>2</v>
      </c>
      <c r="H12" s="15" t="str">
        <f ca="1">IFERROR(CHOOSE(MOD(F12-1,8)+1,line1,line2,line3,SUBSTITUTE(line4,"^",INDEX(import[Last name],G12)&amp;";"&amp;INDEX(import[First name],G12)),SUBSTITUTE(line5,"#",INDEX(import[First name],G12)),SUBSTITUTE(line6,"_PHONE1",INDEX(import[Phone number],G12)),SUBSTITUTE(SUBSTITUTE(line7,"_DATE_",TEXT(TODAY(),"yyyy-mm-dd")),"_TIME_",TEXT(NOW(),"hh:mm:ss")),line8),"")</f>
        <v>BEGIN:VCARD</v>
      </c>
      <c r="J12" t="s">
        <v>43</v>
      </c>
    </row>
    <row r="13" spans="2:10" x14ac:dyDescent="0.25">
      <c r="F13" s="14">
        <f>IF(COUNTA(import[First name])*8&gt;F12,ROWS($A$4:A13),NA())</f>
        <v>10</v>
      </c>
      <c r="G13" s="14">
        <f t="shared" si="0"/>
        <v>2</v>
      </c>
      <c r="H13" s="15" t="str">
        <f ca="1">IFERROR(CHOOSE(MOD(F13-1,8)+1,line1,line2,line3,SUBSTITUTE(line4,"^",INDEX(import[Last name],G13)&amp;";"&amp;INDEX(import[First name],G13)),SUBSTITUTE(line5,"#",INDEX(import[First name],G13)),SUBSTITUTE(line6,"_PHONE1",INDEX(import[Phone number],G13)),SUBSTITUTE(SUBSTITUTE(line7,"_DATE_",TEXT(TODAY(),"yyyy-mm-dd")),"_TIME_",TEXT(NOW(),"hh:mm:ss")),line8),"")</f>
        <v>VERSION:3.0</v>
      </c>
    </row>
    <row r="14" spans="2:10" x14ac:dyDescent="0.25">
      <c r="F14" s="14">
        <f>IF(COUNTA(import[First name])*8&gt;F13,ROWS($A$4:A14),NA())</f>
        <v>11</v>
      </c>
      <c r="G14" s="14">
        <f t="shared" si="0"/>
        <v>2</v>
      </c>
      <c r="H14" s="15" t="str">
        <f ca="1">IFERROR(CHOOSE(MOD(F14-1,8)+1,line1,line2,line3,SUBSTITUTE(line4,"^",INDEX(import[Last name],G14)&amp;";"&amp;INDEX(import[First name],G14)),SUBSTITUTE(line5,"#",INDEX(import[First name],G14)),SUBSTITUTE(line6,"_PHONE1",INDEX(import[Phone number],G14)),SUBSTITUTE(SUBSTITUTE(line7,"_DATE_",TEXT(TODAY(),"yyyy-mm-dd")),"_TIME_",TEXT(NOW(),"hh:mm:ss")),line8),"")</f>
        <v>PRODID:-//Apple Inc.//iOS 5.1//EN</v>
      </c>
    </row>
    <row r="15" spans="2:10" x14ac:dyDescent="0.25">
      <c r="F15" s="14">
        <f>IF(COUNTA(import[First name])*8&gt;F14,ROWS($A$4:A15),NA())</f>
        <v>12</v>
      </c>
      <c r="G15" s="14">
        <f t="shared" si="0"/>
        <v>2</v>
      </c>
      <c r="H15" s="15" t="str">
        <f ca="1">IFERROR(CHOOSE(MOD(F15-1,8)+1,line1,line2,line3,SUBSTITUTE(line4,"^",INDEX(import[Last name],G15)&amp;";"&amp;INDEX(import[First name],G15)),SUBSTITUTE(line5,"#",INDEX(import[First name],G15)),SUBSTITUTE(line6,"_PHONE1",INDEX(import[Phone number],G15)),SUBSTITUTE(SUBSTITUTE(line7,"_DATE_",TEXT(TODAY(),"yyyy-mm-dd")),"_TIME_",TEXT(NOW(),"hh:mm:ss")),line8),"")</f>
        <v>N:Buffet;Warren;;;</v>
      </c>
    </row>
    <row r="16" spans="2:10" x14ac:dyDescent="0.25">
      <c r="F16" s="14">
        <f>IF(COUNTA(import[First name])*8&gt;F15,ROWS($A$4:A16),NA())</f>
        <v>13</v>
      </c>
      <c r="G16" s="14">
        <f t="shared" si="0"/>
        <v>2</v>
      </c>
      <c r="H16" s="15" t="str">
        <f ca="1">IFERROR(CHOOSE(MOD(F16-1,8)+1,line1,line2,line3,SUBSTITUTE(line4,"^",INDEX(import[Last name],G16)&amp;";"&amp;INDEX(import[First name],G16)),SUBSTITUTE(line5,"#",INDEX(import[First name],G16)),SUBSTITUTE(line6,"_PHONE1",INDEX(import[Phone number],G16)),SUBSTITUTE(SUBSTITUTE(line7,"_DATE_",TEXT(TODAY(),"yyyy-mm-dd")),"_TIME_",TEXT(NOW(),"hh:mm:ss")),line8),"")</f>
        <v>FN:Warren</v>
      </c>
    </row>
    <row r="17" spans="6:8" x14ac:dyDescent="0.25">
      <c r="F17" s="14">
        <f>IF(COUNTA(import[First name])*8&gt;F16,ROWS($A$4:A17),NA())</f>
        <v>14</v>
      </c>
      <c r="G17" s="14">
        <f t="shared" si="0"/>
        <v>2</v>
      </c>
      <c r="H17" s="15" t="str">
        <f ca="1">IFERROR(CHOOSE(MOD(F17-1,8)+1,line1,line2,line3,SUBSTITUTE(line4,"^",INDEX(import[Last name],G17)&amp;";"&amp;INDEX(import[First name],G17)),SUBSTITUTE(line5,"#",INDEX(import[First name],G17)),SUBSTITUTE(line6,"_PHONE1",INDEX(import[Phone number],G17)),SUBSTITUTE(SUBSTITUTE(line7,"_DATE_",TEXT(TODAY(),"yyyy-mm-dd")),"_TIME_",TEXT(NOW(),"hh:mm:ss")),line8),"")</f>
        <v>TEL;type=CELL;type=VOICE;type=pref:7313397162</v>
      </c>
    </row>
    <row r="18" spans="6:8" x14ac:dyDescent="0.25">
      <c r="F18" s="14">
        <f>IF(COUNTA(import[First name])*8&gt;F17,ROWS($A$4:A18),NA())</f>
        <v>15</v>
      </c>
      <c r="G18" s="14">
        <f t="shared" si="0"/>
        <v>2</v>
      </c>
      <c r="H18" s="15" t="str">
        <f ca="1">IFERROR(CHOOSE(MOD(F18-1,8)+1,line1,line2,line3,SUBSTITUTE(line4,"^",INDEX(import[Last name],G18)&amp;";"&amp;INDEX(import[First name],G18)),SUBSTITUTE(line5,"#",INDEX(import[First name],G18)),SUBSTITUTE(line6,"_PHONE1",INDEX(import[Phone number],G18)),SUBSTITUTE(SUBSTITUTE(line7,"_DATE_",TEXT(TODAY(),"yyyy-mm-dd")),"_TIME_",TEXT(NOW(),"hh:mm:ss")),line8),"")</f>
        <v>REV:2014-12-02T11:17:19Z</v>
      </c>
    </row>
    <row r="19" spans="6:8" x14ac:dyDescent="0.25">
      <c r="F19" s="14">
        <f>IF(COUNTA(import[First name])*8&gt;F18,ROWS($A$4:A19),NA())</f>
        <v>16</v>
      </c>
      <c r="G19" s="14">
        <f t="shared" si="0"/>
        <v>2</v>
      </c>
      <c r="H19" s="15" t="str">
        <f ca="1">IFERROR(CHOOSE(MOD(F19-1,8)+1,line1,line2,line3,SUBSTITUTE(line4,"^",INDEX(import[Last name],G19)&amp;";"&amp;INDEX(import[First name],G19)),SUBSTITUTE(line5,"#",INDEX(import[First name],G19)),SUBSTITUTE(line6,"_PHONE1",INDEX(import[Phone number],G19)),SUBSTITUTE(SUBSTITUTE(line7,"_DATE_",TEXT(TODAY(),"yyyy-mm-dd")),"_TIME_",TEXT(NOW(),"hh:mm:ss")),line8),"")</f>
        <v>END:VCARD</v>
      </c>
    </row>
    <row r="20" spans="6:8" x14ac:dyDescent="0.25">
      <c r="F20" s="14">
        <f>IF(COUNTA(import[First name])*8&gt;F19,ROWS($A$4:A20),NA())</f>
        <v>17</v>
      </c>
      <c r="G20" s="14">
        <f t="shared" si="0"/>
        <v>3</v>
      </c>
      <c r="H20" s="15" t="str">
        <f ca="1">IFERROR(CHOOSE(MOD(F20-1,8)+1,line1,line2,line3,SUBSTITUTE(line4,"^",INDEX(import[Last name],G20)&amp;";"&amp;INDEX(import[First name],G20)),SUBSTITUTE(line5,"#",INDEX(import[First name],G20)),SUBSTITUTE(line6,"_PHONE1",INDEX(import[Phone number],G20)),SUBSTITUTE(SUBSTITUTE(line7,"_DATE_",TEXT(TODAY(),"yyyy-mm-dd")),"_TIME_",TEXT(NOW(),"hh:mm:ss")),line8),"")</f>
        <v>BEGIN:VCARD</v>
      </c>
    </row>
    <row r="21" spans="6:8" x14ac:dyDescent="0.25">
      <c r="F21" s="14">
        <f>IF(COUNTA(import[First name])*8&gt;F20,ROWS($A$4:A21),NA())</f>
        <v>18</v>
      </c>
      <c r="G21" s="14">
        <f t="shared" si="0"/>
        <v>3</v>
      </c>
      <c r="H21" s="15" t="str">
        <f ca="1">IFERROR(CHOOSE(MOD(F21-1,8)+1,line1,line2,line3,SUBSTITUTE(line4,"^",INDEX(import[Last name],G21)&amp;";"&amp;INDEX(import[First name],G21)),SUBSTITUTE(line5,"#",INDEX(import[First name],G21)),SUBSTITUTE(line6,"_PHONE1",INDEX(import[Phone number],G21)),SUBSTITUTE(SUBSTITUTE(line7,"_DATE_",TEXT(TODAY(),"yyyy-mm-dd")),"_TIME_",TEXT(NOW(),"hh:mm:ss")),line8),"")</f>
        <v>VERSION:3.0</v>
      </c>
    </row>
    <row r="22" spans="6:8" x14ac:dyDescent="0.25">
      <c r="F22" s="14">
        <f>IF(COUNTA(import[First name])*8&gt;F21,ROWS($A$4:A22),NA())</f>
        <v>19</v>
      </c>
      <c r="G22" s="14">
        <f t="shared" si="0"/>
        <v>3</v>
      </c>
      <c r="H22" s="15" t="str">
        <f ca="1">IFERROR(CHOOSE(MOD(F22-1,8)+1,line1,line2,line3,SUBSTITUTE(line4,"^",INDEX(import[Last name],G22)&amp;";"&amp;INDEX(import[First name],G22)),SUBSTITUTE(line5,"#",INDEX(import[First name],G22)),SUBSTITUTE(line6,"_PHONE1",INDEX(import[Phone number],G22)),SUBSTITUTE(SUBSTITUTE(line7,"_DATE_",TEXT(TODAY(),"yyyy-mm-dd")),"_TIME_",TEXT(NOW(),"hh:mm:ss")),line8),"")</f>
        <v>PRODID:-//Apple Inc.//iOS 5.1//EN</v>
      </c>
    </row>
    <row r="23" spans="6:8" x14ac:dyDescent="0.25">
      <c r="F23" s="14">
        <f>IF(COUNTA(import[First name])*8&gt;F22,ROWS($A$4:A23),NA())</f>
        <v>20</v>
      </c>
      <c r="G23" s="14">
        <f t="shared" si="0"/>
        <v>3</v>
      </c>
      <c r="H23" s="15" t="str">
        <f ca="1">IFERROR(CHOOSE(MOD(F23-1,8)+1,line1,line2,line3,SUBSTITUTE(line4,"^",INDEX(import[Last name],G23)&amp;";"&amp;INDEX(import[First name],G23)),SUBSTITUTE(line5,"#",INDEX(import[First name],G23)),SUBSTITUTE(line6,"_PHONE1",INDEX(import[Phone number],G23)),SUBSTITUTE(SUBSTITUTE(line7,"_DATE_",TEXT(TODAY(),"yyyy-mm-dd")),"_TIME_",TEXT(NOW(),"hh:mm:ss")),line8),"")</f>
        <v>N:Ellison;Larry;;;</v>
      </c>
    </row>
    <row r="24" spans="6:8" x14ac:dyDescent="0.25">
      <c r="F24" s="14">
        <f>IF(COUNTA(import[First name])*8&gt;F23,ROWS($A$4:A24),NA())</f>
        <v>21</v>
      </c>
      <c r="G24" s="14">
        <f t="shared" si="0"/>
        <v>3</v>
      </c>
      <c r="H24" s="15" t="str">
        <f ca="1">IFERROR(CHOOSE(MOD(F24-1,8)+1,line1,line2,line3,SUBSTITUTE(line4,"^",INDEX(import[Last name],G24)&amp;";"&amp;INDEX(import[First name],G24)),SUBSTITUTE(line5,"#",INDEX(import[First name],G24)),SUBSTITUTE(line6,"_PHONE1",INDEX(import[Phone number],G24)),SUBSTITUTE(SUBSTITUTE(line7,"_DATE_",TEXT(TODAY(),"yyyy-mm-dd")),"_TIME_",TEXT(NOW(),"hh:mm:ss")),line8),"")</f>
        <v>FN:Larry</v>
      </c>
    </row>
    <row r="25" spans="6:8" x14ac:dyDescent="0.25">
      <c r="F25" s="14">
        <f>IF(COUNTA(import[First name])*8&gt;F24,ROWS($A$4:A25),NA())</f>
        <v>22</v>
      </c>
      <c r="G25" s="14">
        <f t="shared" si="0"/>
        <v>3</v>
      </c>
      <c r="H25" s="15" t="str">
        <f ca="1">IFERROR(CHOOSE(MOD(F25-1,8)+1,line1,line2,line3,SUBSTITUTE(line4,"^",INDEX(import[Last name],G25)&amp;";"&amp;INDEX(import[First name],G25)),SUBSTITUTE(line5,"#",INDEX(import[First name],G25)),SUBSTITUTE(line6,"_PHONE1",INDEX(import[Phone number],G25)),SUBSTITUTE(SUBSTITUTE(line7,"_DATE_",TEXT(TODAY(),"yyyy-mm-dd")),"_TIME_",TEXT(NOW(),"hh:mm:ss")),line8),"")</f>
        <v>TEL;type=CELL;type=VOICE;type=pref:7932296223</v>
      </c>
    </row>
    <row r="26" spans="6:8" x14ac:dyDescent="0.25">
      <c r="F26" s="14">
        <f>IF(COUNTA(import[First name])*8&gt;F25,ROWS($A$4:A26),NA())</f>
        <v>23</v>
      </c>
      <c r="G26" s="14">
        <f t="shared" si="0"/>
        <v>3</v>
      </c>
      <c r="H26" s="15" t="str">
        <f ca="1">IFERROR(CHOOSE(MOD(F26-1,8)+1,line1,line2,line3,SUBSTITUTE(line4,"^",INDEX(import[Last name],G26)&amp;";"&amp;INDEX(import[First name],G26)),SUBSTITUTE(line5,"#",INDEX(import[First name],G26)),SUBSTITUTE(line6,"_PHONE1",INDEX(import[Phone number],G26)),SUBSTITUTE(SUBSTITUTE(line7,"_DATE_",TEXT(TODAY(),"yyyy-mm-dd")),"_TIME_",TEXT(NOW(),"hh:mm:ss")),line8),"")</f>
        <v>REV:2014-12-02T11:17:19Z</v>
      </c>
    </row>
    <row r="27" spans="6:8" x14ac:dyDescent="0.25">
      <c r="F27" s="14">
        <f>IF(COUNTA(import[First name])*8&gt;F26,ROWS($A$4:A27),NA())</f>
        <v>24</v>
      </c>
      <c r="G27" s="14">
        <f t="shared" si="0"/>
        <v>3</v>
      </c>
      <c r="H27" s="15" t="str">
        <f ca="1">IFERROR(CHOOSE(MOD(F27-1,8)+1,line1,line2,line3,SUBSTITUTE(line4,"^",INDEX(import[Last name],G27)&amp;";"&amp;INDEX(import[First name],G27)),SUBSTITUTE(line5,"#",INDEX(import[First name],G27)),SUBSTITUTE(line6,"_PHONE1",INDEX(import[Phone number],G27)),SUBSTITUTE(SUBSTITUTE(line7,"_DATE_",TEXT(TODAY(),"yyyy-mm-dd")),"_TIME_",TEXT(NOW(),"hh:mm:ss")),line8),"")</f>
        <v>END:VCARD</v>
      </c>
    </row>
    <row r="28" spans="6:8" x14ac:dyDescent="0.25">
      <c r="F28" s="14">
        <f>IF(COUNTA(import[First name])*8&gt;F27,ROWS($A$4:A28),NA())</f>
        <v>25</v>
      </c>
      <c r="G28" s="14">
        <f t="shared" si="0"/>
        <v>4</v>
      </c>
      <c r="H28" s="15" t="str">
        <f ca="1">IFERROR(CHOOSE(MOD(F28-1,8)+1,line1,line2,line3,SUBSTITUTE(line4,"^",INDEX(import[Last name],G28)&amp;";"&amp;INDEX(import[First name],G28)),SUBSTITUTE(line5,"#",INDEX(import[First name],G28)),SUBSTITUTE(line6,"_PHONE1",INDEX(import[Phone number],G28)),SUBSTITUTE(SUBSTITUTE(line7,"_DATE_",TEXT(TODAY(),"yyyy-mm-dd")),"_TIME_",TEXT(NOW(),"hh:mm:ss")),line8),"")</f>
        <v>BEGIN:VCARD</v>
      </c>
    </row>
    <row r="29" spans="6:8" x14ac:dyDescent="0.25">
      <c r="F29" s="14">
        <f>IF(COUNTA(import[First name])*8&gt;F28,ROWS($A$4:A29),NA())</f>
        <v>26</v>
      </c>
      <c r="G29" s="14">
        <f t="shared" si="0"/>
        <v>4</v>
      </c>
      <c r="H29" s="15" t="str">
        <f ca="1">IFERROR(CHOOSE(MOD(F29-1,8)+1,line1,line2,line3,SUBSTITUTE(line4,"^",INDEX(import[Last name],G29)&amp;";"&amp;INDEX(import[First name],G29)),SUBSTITUTE(line5,"#",INDEX(import[First name],G29)),SUBSTITUTE(line6,"_PHONE1",INDEX(import[Phone number],G29)),SUBSTITUTE(SUBSTITUTE(line7,"_DATE_",TEXT(TODAY(),"yyyy-mm-dd")),"_TIME_",TEXT(NOW(),"hh:mm:ss")),line8),"")</f>
        <v>VERSION:3.0</v>
      </c>
    </row>
    <row r="30" spans="6:8" x14ac:dyDescent="0.25">
      <c r="F30" s="14">
        <f>IF(COUNTA(import[First name])*8&gt;F29,ROWS($A$4:A30),NA())</f>
        <v>27</v>
      </c>
      <c r="G30" s="14">
        <f t="shared" si="0"/>
        <v>4</v>
      </c>
      <c r="H30" s="15" t="str">
        <f ca="1">IFERROR(CHOOSE(MOD(F30-1,8)+1,line1,line2,line3,SUBSTITUTE(line4,"^",INDEX(import[Last name],G30)&amp;";"&amp;INDEX(import[First name],G30)),SUBSTITUTE(line5,"#",INDEX(import[First name],G30)),SUBSTITUTE(line6,"_PHONE1",INDEX(import[Phone number],G30)),SUBSTITUTE(SUBSTITUTE(line7,"_DATE_",TEXT(TODAY(),"yyyy-mm-dd")),"_TIME_",TEXT(NOW(),"hh:mm:ss")),line8),"")</f>
        <v>PRODID:-//Apple Inc.//iOS 5.1//EN</v>
      </c>
    </row>
    <row r="31" spans="6:8" x14ac:dyDescent="0.25">
      <c r="F31" s="14">
        <f>IF(COUNTA(import[First name])*8&gt;F30,ROWS($A$4:A31),NA())</f>
        <v>28</v>
      </c>
      <c r="G31" s="14">
        <f t="shared" si="0"/>
        <v>4</v>
      </c>
      <c r="H31" s="15" t="str">
        <f ca="1">IFERROR(CHOOSE(MOD(F31-1,8)+1,line1,line2,line3,SUBSTITUTE(line4,"^",INDEX(import[Last name],G31)&amp;";"&amp;INDEX(import[First name],G31)),SUBSTITUTE(line5,"#",INDEX(import[First name],G31)),SUBSTITUTE(line6,"_PHONE1",INDEX(import[Phone number],G31)),SUBSTITUTE(SUBSTITUTE(line7,"_DATE_",TEXT(TODAY(),"yyyy-mm-dd")),"_TIME_",TEXT(NOW(),"hh:mm:ss")),line8),"")</f>
        <v>N:Obama;Barack;;;</v>
      </c>
    </row>
    <row r="32" spans="6:8" x14ac:dyDescent="0.25">
      <c r="F32" s="14">
        <f>IF(COUNTA(import[First name])*8&gt;F31,ROWS($A$4:A32),NA())</f>
        <v>29</v>
      </c>
      <c r="G32" s="14">
        <f t="shared" si="0"/>
        <v>4</v>
      </c>
      <c r="H32" s="15" t="str">
        <f ca="1">IFERROR(CHOOSE(MOD(F32-1,8)+1,line1,line2,line3,SUBSTITUTE(line4,"^",INDEX(import[Last name],G32)&amp;";"&amp;INDEX(import[First name],G32)),SUBSTITUTE(line5,"#",INDEX(import[First name],G32)),SUBSTITUTE(line6,"_PHONE1",INDEX(import[Phone number],G32)),SUBSTITUTE(SUBSTITUTE(line7,"_DATE_",TEXT(TODAY(),"yyyy-mm-dd")),"_TIME_",TEXT(NOW(),"hh:mm:ss")),line8),"")</f>
        <v>FN:Barack</v>
      </c>
    </row>
    <row r="33" spans="6:8" x14ac:dyDescent="0.25">
      <c r="F33" s="14">
        <f>IF(COUNTA(import[First name])*8&gt;F32,ROWS($A$4:A33),NA())</f>
        <v>30</v>
      </c>
      <c r="G33" s="14">
        <f t="shared" si="0"/>
        <v>4</v>
      </c>
      <c r="H33" s="15" t="str">
        <f ca="1">IFERROR(CHOOSE(MOD(F33-1,8)+1,line1,line2,line3,SUBSTITUTE(line4,"^",INDEX(import[Last name],G33)&amp;";"&amp;INDEX(import[First name],G33)),SUBSTITUTE(line5,"#",INDEX(import[First name],G33)),SUBSTITUTE(line6,"_PHONE1",INDEX(import[Phone number],G33)),SUBSTITUTE(SUBSTITUTE(line7,"_DATE_",TEXT(TODAY(),"yyyy-mm-dd")),"_TIME_",TEXT(NOW(),"hh:mm:ss")),line8),"")</f>
        <v>TEL;type=CELL;type=VOICE;type=pref:4272031572</v>
      </c>
    </row>
    <row r="34" spans="6:8" x14ac:dyDescent="0.25">
      <c r="F34" s="14">
        <f>IF(COUNTA(import[First name])*8&gt;F33,ROWS($A$4:A34),NA())</f>
        <v>31</v>
      </c>
      <c r="G34" s="14">
        <f t="shared" si="0"/>
        <v>4</v>
      </c>
      <c r="H34" s="15" t="str">
        <f ca="1">IFERROR(CHOOSE(MOD(F34-1,8)+1,line1,line2,line3,SUBSTITUTE(line4,"^",INDEX(import[Last name],G34)&amp;";"&amp;INDEX(import[First name],G34)),SUBSTITUTE(line5,"#",INDEX(import[First name],G34)),SUBSTITUTE(line6,"_PHONE1",INDEX(import[Phone number],G34)),SUBSTITUTE(SUBSTITUTE(line7,"_DATE_",TEXT(TODAY(),"yyyy-mm-dd")),"_TIME_",TEXT(NOW(),"hh:mm:ss")),line8),"")</f>
        <v>REV:2014-12-02T11:17:19Z</v>
      </c>
    </row>
    <row r="35" spans="6:8" x14ac:dyDescent="0.25">
      <c r="F35" s="14">
        <f>IF(COUNTA(import[First name])*8&gt;F34,ROWS($A$4:A35),NA())</f>
        <v>32</v>
      </c>
      <c r="G35" s="14">
        <f t="shared" si="0"/>
        <v>4</v>
      </c>
      <c r="H35" s="15" t="str">
        <f ca="1">IFERROR(CHOOSE(MOD(F35-1,8)+1,line1,line2,line3,SUBSTITUTE(line4,"^",INDEX(import[Last name],G35)&amp;";"&amp;INDEX(import[First name],G35)),SUBSTITUTE(line5,"#",INDEX(import[First name],G35)),SUBSTITUTE(line6,"_PHONE1",INDEX(import[Phone number],G35)),SUBSTITUTE(SUBSTITUTE(line7,"_DATE_",TEXT(TODAY(),"yyyy-mm-dd")),"_TIME_",TEXT(NOW(),"hh:mm:ss")),line8),"")</f>
        <v>END:VCARD</v>
      </c>
    </row>
    <row r="36" spans="6:8" x14ac:dyDescent="0.25">
      <c r="F36" s="14">
        <f>IF(COUNTA(import[First name])*8&gt;F35,ROWS($A$4:A36),NA())</f>
        <v>33</v>
      </c>
      <c r="G36" s="14">
        <f t="shared" si="0"/>
        <v>5</v>
      </c>
      <c r="H36" s="15" t="str">
        <f ca="1">IFERROR(CHOOSE(MOD(F36-1,8)+1,line1,line2,line3,SUBSTITUTE(line4,"^",INDEX(import[Last name],G36)&amp;";"&amp;INDEX(import[First name],G36)),SUBSTITUTE(line5,"#",INDEX(import[First name],G36)),SUBSTITUTE(line6,"_PHONE1",INDEX(import[Phone number],G36)),SUBSTITUTE(SUBSTITUTE(line7,"_DATE_",TEXT(TODAY(),"yyyy-mm-dd")),"_TIME_",TEXT(NOW(),"hh:mm:ss")),line8),"")</f>
        <v>BEGIN:VCARD</v>
      </c>
    </row>
    <row r="37" spans="6:8" x14ac:dyDescent="0.25">
      <c r="F37" s="14">
        <f>IF(COUNTA(import[First name])*8&gt;F36,ROWS($A$4:A37),NA())</f>
        <v>34</v>
      </c>
      <c r="G37" s="14">
        <f t="shared" si="0"/>
        <v>5</v>
      </c>
      <c r="H37" s="15" t="str">
        <f ca="1">IFERROR(CHOOSE(MOD(F37-1,8)+1,line1,line2,line3,SUBSTITUTE(line4,"^",INDEX(import[Last name],G37)&amp;";"&amp;INDEX(import[First name],G37)),SUBSTITUTE(line5,"#",INDEX(import[First name],G37)),SUBSTITUTE(line6,"_PHONE1",INDEX(import[Phone number],G37)),SUBSTITUTE(SUBSTITUTE(line7,"_DATE_",TEXT(TODAY(),"yyyy-mm-dd")),"_TIME_",TEXT(NOW(),"hh:mm:ss")),line8),"")</f>
        <v>VERSION:3.0</v>
      </c>
    </row>
    <row r="38" spans="6:8" x14ac:dyDescent="0.25">
      <c r="F38" s="14">
        <f>IF(COUNTA(import[First name])*8&gt;F37,ROWS($A$4:A38),NA())</f>
        <v>35</v>
      </c>
      <c r="G38" s="14">
        <f t="shared" si="0"/>
        <v>5</v>
      </c>
      <c r="H38" s="15" t="str">
        <f ca="1">IFERROR(CHOOSE(MOD(F38-1,8)+1,line1,line2,line3,SUBSTITUTE(line4,"^",INDEX(import[Last name],G38)&amp;";"&amp;INDEX(import[First name],G38)),SUBSTITUTE(line5,"#",INDEX(import[First name],G38)),SUBSTITUTE(line6,"_PHONE1",INDEX(import[Phone number],G38)),SUBSTITUTE(SUBSTITUTE(line7,"_DATE_",TEXT(TODAY(),"yyyy-mm-dd")),"_TIME_",TEXT(NOW(),"hh:mm:ss")),line8),"")</f>
        <v>PRODID:-//Apple Inc.//iOS 5.1//EN</v>
      </c>
    </row>
    <row r="39" spans="6:8" x14ac:dyDescent="0.25">
      <c r="F39" s="14">
        <f>IF(COUNTA(import[First name])*8&gt;F38,ROWS($A$4:A39),NA())</f>
        <v>36</v>
      </c>
      <c r="G39" s="14">
        <f t="shared" si="0"/>
        <v>5</v>
      </c>
      <c r="H39" s="15" t="str">
        <f ca="1">IFERROR(CHOOSE(MOD(F39-1,8)+1,line1,line2,line3,SUBSTITUTE(line4,"^",INDEX(import[Last name],G39)&amp;";"&amp;INDEX(import[First name],G39)),SUBSTITUTE(line5,"#",INDEX(import[First name],G39)),SUBSTITUTE(line6,"_PHONE1",INDEX(import[Phone number],G39)),SUBSTITUTE(SUBSTITUTE(line7,"_DATE_",TEXT(TODAY(),"yyyy-mm-dd")),"_TIME_",TEXT(NOW(),"hh:mm:ss")),line8),"")</f>
        <v>N:Winfrey;Oprah;;;</v>
      </c>
    </row>
    <row r="40" spans="6:8" x14ac:dyDescent="0.25">
      <c r="F40" s="14">
        <f>IF(COUNTA(import[First name])*8&gt;F39,ROWS($A$4:A40),NA())</f>
        <v>37</v>
      </c>
      <c r="G40" s="14">
        <f t="shared" si="0"/>
        <v>5</v>
      </c>
      <c r="H40" s="15" t="str">
        <f ca="1">IFERROR(CHOOSE(MOD(F40-1,8)+1,line1,line2,line3,SUBSTITUTE(line4,"^",INDEX(import[Last name],G40)&amp;";"&amp;INDEX(import[First name],G40)),SUBSTITUTE(line5,"#",INDEX(import[First name],G40)),SUBSTITUTE(line6,"_PHONE1",INDEX(import[Phone number],G40)),SUBSTITUTE(SUBSTITUTE(line7,"_DATE_",TEXT(TODAY(),"yyyy-mm-dd")),"_TIME_",TEXT(NOW(),"hh:mm:ss")),line8),"")</f>
        <v>FN:Oprah</v>
      </c>
    </row>
    <row r="41" spans="6:8" x14ac:dyDescent="0.25">
      <c r="F41" s="14">
        <f>IF(COUNTA(import[First name])*8&gt;F40,ROWS($A$4:A41),NA())</f>
        <v>38</v>
      </c>
      <c r="G41" s="14">
        <f t="shared" si="0"/>
        <v>5</v>
      </c>
      <c r="H41" s="15" t="str">
        <f ca="1">IFERROR(CHOOSE(MOD(F41-1,8)+1,line1,line2,line3,SUBSTITUTE(line4,"^",INDEX(import[Last name],G41)&amp;";"&amp;INDEX(import[First name],G41)),SUBSTITUTE(line5,"#",INDEX(import[First name],G41)),SUBSTITUTE(line6,"_PHONE1",INDEX(import[Phone number],G41)),SUBSTITUTE(SUBSTITUTE(line7,"_DATE_",TEXT(TODAY(),"yyyy-mm-dd")),"_TIME_",TEXT(NOW(),"hh:mm:ss")),line8),"")</f>
        <v>TEL;type=CELL;type=VOICE;type=pref:6976154768</v>
      </c>
    </row>
    <row r="42" spans="6:8" x14ac:dyDescent="0.25">
      <c r="F42" s="14">
        <f>IF(COUNTA(import[First name])*8&gt;F41,ROWS($A$4:A42),NA())</f>
        <v>39</v>
      </c>
      <c r="G42" s="14">
        <f t="shared" si="0"/>
        <v>5</v>
      </c>
      <c r="H42" s="15" t="str">
        <f ca="1">IFERROR(CHOOSE(MOD(F42-1,8)+1,line1,line2,line3,SUBSTITUTE(line4,"^",INDEX(import[Last name],G42)&amp;";"&amp;INDEX(import[First name],G42)),SUBSTITUTE(line5,"#",INDEX(import[First name],G42)),SUBSTITUTE(line6,"_PHONE1",INDEX(import[Phone number],G42)),SUBSTITUTE(SUBSTITUTE(line7,"_DATE_",TEXT(TODAY(),"yyyy-mm-dd")),"_TIME_",TEXT(NOW(),"hh:mm:ss")),line8),"")</f>
        <v>REV:2014-12-02T11:17:19Z</v>
      </c>
    </row>
    <row r="43" spans="6:8" x14ac:dyDescent="0.25">
      <c r="F43" s="14">
        <f>IF(COUNTA(import[First name])*8&gt;F42,ROWS($A$4:A43),NA())</f>
        <v>40</v>
      </c>
      <c r="G43" s="14">
        <f t="shared" si="0"/>
        <v>5</v>
      </c>
      <c r="H43" s="15" t="str">
        <f ca="1">IFERROR(CHOOSE(MOD(F43-1,8)+1,line1,line2,line3,SUBSTITUTE(line4,"^",INDEX(import[Last name],G43)&amp;";"&amp;INDEX(import[First name],G43)),SUBSTITUTE(line5,"#",INDEX(import[First name],G43)),SUBSTITUTE(line6,"_PHONE1",INDEX(import[Phone number],G43)),SUBSTITUTE(SUBSTITUTE(line7,"_DATE_",TEXT(TODAY(),"yyyy-mm-dd")),"_TIME_",TEXT(NOW(),"hh:mm:ss")),line8),"")</f>
        <v>END:VCARD</v>
      </c>
    </row>
    <row r="44" spans="6:8" x14ac:dyDescent="0.25">
      <c r="F44" s="14">
        <f>IF(COUNTA(import[First name])*8&gt;F43,ROWS($A$4:A44),NA())</f>
        <v>41</v>
      </c>
      <c r="G44" s="14">
        <f t="shared" si="0"/>
        <v>6</v>
      </c>
      <c r="H44" s="15" t="str">
        <f ca="1">IFERROR(CHOOSE(MOD(F44-1,8)+1,line1,line2,line3,SUBSTITUTE(line4,"^",INDEX(import[Last name],G44)&amp;";"&amp;INDEX(import[First name],G44)),SUBSTITUTE(line5,"#",INDEX(import[First name],G44)),SUBSTITUTE(line6,"_PHONE1",INDEX(import[Phone number],G44)),SUBSTITUTE(SUBSTITUTE(line7,"_DATE_",TEXT(TODAY(),"yyyy-mm-dd")),"_TIME_",TEXT(NOW(),"hh:mm:ss")),line8),"")</f>
        <v>BEGIN:VCARD</v>
      </c>
    </row>
    <row r="45" spans="6:8" x14ac:dyDescent="0.25">
      <c r="F45" s="14">
        <f>IF(COUNTA(import[First name])*8&gt;F44,ROWS($A$4:A45),NA())</f>
        <v>42</v>
      </c>
      <c r="G45" s="14">
        <f t="shared" si="0"/>
        <v>6</v>
      </c>
      <c r="H45" s="15" t="str">
        <f ca="1">IFERROR(CHOOSE(MOD(F45-1,8)+1,line1,line2,line3,SUBSTITUTE(line4,"^",INDEX(import[Last name],G45)&amp;";"&amp;INDEX(import[First name],G45)),SUBSTITUTE(line5,"#",INDEX(import[First name],G45)),SUBSTITUTE(line6,"_PHONE1",INDEX(import[Phone number],G45)),SUBSTITUTE(SUBSTITUTE(line7,"_DATE_",TEXT(TODAY(),"yyyy-mm-dd")),"_TIME_",TEXT(NOW(),"hh:mm:ss")),line8),"")</f>
        <v>VERSION:3.0</v>
      </c>
    </row>
    <row r="46" spans="6:8" x14ac:dyDescent="0.25">
      <c r="F46" s="14">
        <f>IF(COUNTA(import[First name])*8&gt;F45,ROWS($A$4:A46),NA())</f>
        <v>43</v>
      </c>
      <c r="G46" s="14">
        <f t="shared" si="0"/>
        <v>6</v>
      </c>
      <c r="H46" s="15" t="str">
        <f ca="1">IFERROR(CHOOSE(MOD(F46-1,8)+1,line1,line2,line3,SUBSTITUTE(line4,"^",INDEX(import[Last name],G46)&amp;";"&amp;INDEX(import[First name],G46)),SUBSTITUTE(line5,"#",INDEX(import[First name],G46)),SUBSTITUTE(line6,"_PHONE1",INDEX(import[Phone number],G46)),SUBSTITUTE(SUBSTITUTE(line7,"_DATE_",TEXT(TODAY(),"yyyy-mm-dd")),"_TIME_",TEXT(NOW(),"hh:mm:ss")),line8),"")</f>
        <v>PRODID:-//Apple Inc.//iOS 5.1//EN</v>
      </c>
    </row>
    <row r="47" spans="6:8" x14ac:dyDescent="0.25">
      <c r="F47" s="14">
        <f>IF(COUNTA(import[First name])*8&gt;F46,ROWS($A$4:A47),NA())</f>
        <v>44</v>
      </c>
      <c r="G47" s="14">
        <f t="shared" si="0"/>
        <v>6</v>
      </c>
      <c r="H47" s="15" t="str">
        <f ca="1">IFERROR(CHOOSE(MOD(F47-1,8)+1,line1,line2,line3,SUBSTITUTE(line4,"^",INDEX(import[Last name],G47)&amp;";"&amp;INDEX(import[First name],G47)),SUBSTITUTE(line5,"#",INDEX(import[First name],G47)),SUBSTITUTE(line6,"_PHONE1",INDEX(import[Phone number],G47)),SUBSTITUTE(SUBSTITUTE(line7,"_DATE_",TEXT(TODAY(),"yyyy-mm-dd")),"_TIME_",TEXT(NOW(),"hh:mm:ss")),line8),"")</f>
        <v>N:Page;Larry;;;</v>
      </c>
    </row>
    <row r="48" spans="6:8" x14ac:dyDescent="0.25">
      <c r="F48" s="14">
        <f>IF(COUNTA(import[First name])*8&gt;F47,ROWS($A$4:A48),NA())</f>
        <v>45</v>
      </c>
      <c r="G48" s="14">
        <f t="shared" si="0"/>
        <v>6</v>
      </c>
      <c r="H48" s="15" t="str">
        <f ca="1">IFERROR(CHOOSE(MOD(F48-1,8)+1,line1,line2,line3,SUBSTITUTE(line4,"^",INDEX(import[Last name],G48)&amp;";"&amp;INDEX(import[First name],G48)),SUBSTITUTE(line5,"#",INDEX(import[First name],G48)),SUBSTITUTE(line6,"_PHONE1",INDEX(import[Phone number],G48)),SUBSTITUTE(SUBSTITUTE(line7,"_DATE_",TEXT(TODAY(),"yyyy-mm-dd")),"_TIME_",TEXT(NOW(),"hh:mm:ss")),line8),"")</f>
        <v>FN:Larry</v>
      </c>
    </row>
    <row r="49" spans="6:8" x14ac:dyDescent="0.25">
      <c r="F49" s="14">
        <f>IF(COUNTA(import[First name])*8&gt;F48,ROWS($A$4:A49),NA())</f>
        <v>46</v>
      </c>
      <c r="G49" s="14">
        <f t="shared" si="0"/>
        <v>6</v>
      </c>
      <c r="H49" s="15" t="str">
        <f ca="1">IFERROR(CHOOSE(MOD(F49-1,8)+1,line1,line2,line3,SUBSTITUTE(line4,"^",INDEX(import[Last name],G49)&amp;";"&amp;INDEX(import[First name],G49)),SUBSTITUTE(line5,"#",INDEX(import[First name],G49)),SUBSTITUTE(line6,"_PHONE1",INDEX(import[Phone number],G49)),SUBSTITUTE(SUBSTITUTE(line7,"_DATE_",TEXT(TODAY(),"yyyy-mm-dd")),"_TIME_",TEXT(NOW(),"hh:mm:ss")),line8),"")</f>
        <v>TEL;type=CELL;type=VOICE;type=pref:4126850761</v>
      </c>
    </row>
    <row r="50" spans="6:8" x14ac:dyDescent="0.25">
      <c r="F50" s="14">
        <f>IF(COUNTA(import[First name])*8&gt;F49,ROWS($A$4:A50),NA())</f>
        <v>47</v>
      </c>
      <c r="G50" s="14">
        <f t="shared" si="0"/>
        <v>6</v>
      </c>
      <c r="H50" s="15" t="str">
        <f ca="1">IFERROR(CHOOSE(MOD(F50-1,8)+1,line1,line2,line3,SUBSTITUTE(line4,"^",INDEX(import[Last name],G50)&amp;";"&amp;INDEX(import[First name],G50)),SUBSTITUTE(line5,"#",INDEX(import[First name],G50)),SUBSTITUTE(line6,"_PHONE1",INDEX(import[Phone number],G50)),SUBSTITUTE(SUBSTITUTE(line7,"_DATE_",TEXT(TODAY(),"yyyy-mm-dd")),"_TIME_",TEXT(NOW(),"hh:mm:ss")),line8),"")</f>
        <v>REV:2014-12-02T11:17:19Z</v>
      </c>
    </row>
    <row r="51" spans="6:8" x14ac:dyDescent="0.25">
      <c r="F51" s="14">
        <f>IF(COUNTA(import[First name])*8&gt;F50,ROWS($A$4:A51),NA())</f>
        <v>48</v>
      </c>
      <c r="G51" s="14">
        <f t="shared" si="0"/>
        <v>6</v>
      </c>
      <c r="H51" s="15" t="str">
        <f ca="1">IFERROR(CHOOSE(MOD(F51-1,8)+1,line1,line2,line3,SUBSTITUTE(line4,"^",INDEX(import[Last name],G51)&amp;";"&amp;INDEX(import[First name],G51)),SUBSTITUTE(line5,"#",INDEX(import[First name],G51)),SUBSTITUTE(line6,"_PHONE1",INDEX(import[Phone number],G51)),SUBSTITUTE(SUBSTITUTE(line7,"_DATE_",TEXT(TODAY(),"yyyy-mm-dd")),"_TIME_",TEXT(NOW(),"hh:mm:ss")),line8),"")</f>
        <v>END:VCARD</v>
      </c>
    </row>
    <row r="52" spans="6:8" x14ac:dyDescent="0.25">
      <c r="F52" s="14">
        <f>IF(COUNTA(import[First name])*8&gt;F51,ROWS($A$4:A52),NA())</f>
        <v>49</v>
      </c>
      <c r="G52" s="14">
        <f t="shared" si="0"/>
        <v>7</v>
      </c>
      <c r="H52" s="15" t="str">
        <f ca="1">IFERROR(CHOOSE(MOD(F52-1,8)+1,line1,line2,line3,SUBSTITUTE(line4,"^",INDEX(import[Last name],G52)&amp;";"&amp;INDEX(import[First name],G52)),SUBSTITUTE(line5,"#",INDEX(import[First name],G52)),SUBSTITUTE(line6,"_PHONE1",INDEX(import[Phone number],G52)),SUBSTITUTE(SUBSTITUTE(line7,"_DATE_",TEXT(TODAY(),"yyyy-mm-dd")),"_TIME_",TEXT(NOW(),"hh:mm:ss")),line8),"")</f>
        <v>BEGIN:VCARD</v>
      </c>
    </row>
    <row r="53" spans="6:8" x14ac:dyDescent="0.25">
      <c r="F53" s="14">
        <f>IF(COUNTA(import[First name])*8&gt;F52,ROWS($A$4:A53),NA())</f>
        <v>50</v>
      </c>
      <c r="G53" s="14">
        <f t="shared" si="0"/>
        <v>7</v>
      </c>
      <c r="H53" s="15" t="str">
        <f ca="1">IFERROR(CHOOSE(MOD(F53-1,8)+1,line1,line2,line3,SUBSTITUTE(line4,"^",INDEX(import[Last name],G53)&amp;";"&amp;INDEX(import[First name],G53)),SUBSTITUTE(line5,"#",INDEX(import[First name],G53)),SUBSTITUTE(line6,"_PHONE1",INDEX(import[Phone number],G53)),SUBSTITUTE(SUBSTITUTE(line7,"_DATE_",TEXT(TODAY(),"yyyy-mm-dd")),"_TIME_",TEXT(NOW(),"hh:mm:ss")),line8),"")</f>
        <v>VERSION:3.0</v>
      </c>
    </row>
    <row r="54" spans="6:8" x14ac:dyDescent="0.25">
      <c r="F54" s="14">
        <f>IF(COUNTA(import[First name])*8&gt;F53,ROWS($A$4:A54),NA())</f>
        <v>51</v>
      </c>
      <c r="G54" s="14">
        <f t="shared" si="0"/>
        <v>7</v>
      </c>
      <c r="H54" s="15" t="str">
        <f ca="1">IFERROR(CHOOSE(MOD(F54-1,8)+1,line1,line2,line3,SUBSTITUTE(line4,"^",INDEX(import[Last name],G54)&amp;";"&amp;INDEX(import[First name],G54)),SUBSTITUTE(line5,"#",INDEX(import[First name],G54)),SUBSTITUTE(line6,"_PHONE1",INDEX(import[Phone number],G54)),SUBSTITUTE(SUBSTITUTE(line7,"_DATE_",TEXT(TODAY(),"yyyy-mm-dd")),"_TIME_",TEXT(NOW(),"hh:mm:ss")),line8),"")</f>
        <v>PRODID:-//Apple Inc.//iOS 5.1//EN</v>
      </c>
    </row>
    <row r="55" spans="6:8" x14ac:dyDescent="0.25">
      <c r="F55" s="14">
        <f>IF(COUNTA(import[First name])*8&gt;F54,ROWS($A$4:A55),NA())</f>
        <v>52</v>
      </c>
      <c r="G55" s="14">
        <f t="shared" si="0"/>
        <v>7</v>
      </c>
      <c r="H55" s="15" t="str">
        <f ca="1">IFERROR(CHOOSE(MOD(F55-1,8)+1,line1,line2,line3,SUBSTITUTE(line4,"^",INDEX(import[Last name],G55)&amp;";"&amp;INDEX(import[First name],G55)),SUBSTITUTE(line5,"#",INDEX(import[First name],G55)),SUBSTITUTE(line6,"_PHONE1",INDEX(import[Phone number],G55)),SUBSTITUTE(SUBSTITUTE(line7,"_DATE_",TEXT(TODAY(),"yyyy-mm-dd")),"_TIME_",TEXT(NOW(),"hh:mm:ss")),line8),"")</f>
        <v>N:Palin;Sarah;;;</v>
      </c>
    </row>
    <row r="56" spans="6:8" x14ac:dyDescent="0.25">
      <c r="F56" s="14">
        <f>IF(COUNTA(import[First name])*8&gt;F55,ROWS($A$4:A56),NA())</f>
        <v>53</v>
      </c>
      <c r="G56" s="14">
        <f t="shared" si="0"/>
        <v>7</v>
      </c>
      <c r="H56" s="15" t="str">
        <f ca="1">IFERROR(CHOOSE(MOD(F56-1,8)+1,line1,line2,line3,SUBSTITUTE(line4,"^",INDEX(import[Last name],G56)&amp;";"&amp;INDEX(import[First name],G56)),SUBSTITUTE(line5,"#",INDEX(import[First name],G56)),SUBSTITUTE(line6,"_PHONE1",INDEX(import[Phone number],G56)),SUBSTITUTE(SUBSTITUTE(line7,"_DATE_",TEXT(TODAY(),"yyyy-mm-dd")),"_TIME_",TEXT(NOW(),"hh:mm:ss")),line8),"")</f>
        <v>FN:Sarah</v>
      </c>
    </row>
    <row r="57" spans="6:8" x14ac:dyDescent="0.25">
      <c r="F57" s="14">
        <f>IF(COUNTA(import[First name])*8&gt;F56,ROWS($A$4:A57),NA())</f>
        <v>54</v>
      </c>
      <c r="G57" s="14">
        <f t="shared" si="0"/>
        <v>7</v>
      </c>
      <c r="H57" s="15" t="str">
        <f ca="1">IFERROR(CHOOSE(MOD(F57-1,8)+1,line1,line2,line3,SUBSTITUTE(line4,"^",INDEX(import[Last name],G57)&amp;";"&amp;INDEX(import[First name],G57)),SUBSTITUTE(line5,"#",INDEX(import[First name],G57)),SUBSTITUTE(line6,"_PHONE1",INDEX(import[Phone number],G57)),SUBSTITUTE(SUBSTITUTE(line7,"_DATE_",TEXT(TODAY(),"yyyy-mm-dd")),"_TIME_",TEXT(NOW(),"hh:mm:ss")),line8),"")</f>
        <v>TEL;type=CELL;type=VOICE;type=pref:3083530964</v>
      </c>
    </row>
    <row r="58" spans="6:8" x14ac:dyDescent="0.25">
      <c r="F58" s="14">
        <f>IF(COUNTA(import[First name])*8&gt;F57,ROWS($A$4:A58),NA())</f>
        <v>55</v>
      </c>
      <c r="G58" s="14">
        <f t="shared" si="0"/>
        <v>7</v>
      </c>
      <c r="H58" s="15" t="str">
        <f ca="1">IFERROR(CHOOSE(MOD(F58-1,8)+1,line1,line2,line3,SUBSTITUTE(line4,"^",INDEX(import[Last name],G58)&amp;";"&amp;INDEX(import[First name],G58)),SUBSTITUTE(line5,"#",INDEX(import[First name],G58)),SUBSTITUTE(line6,"_PHONE1",INDEX(import[Phone number],G58)),SUBSTITUTE(SUBSTITUTE(line7,"_DATE_",TEXT(TODAY(),"yyyy-mm-dd")),"_TIME_",TEXT(NOW(),"hh:mm:ss")),line8),"")</f>
        <v>REV:2014-12-02T11:17:19Z</v>
      </c>
    </row>
    <row r="59" spans="6:8" x14ac:dyDescent="0.25">
      <c r="F59" s="14">
        <f>IF(COUNTA(import[First name])*8&gt;F58,ROWS($A$4:A59),NA())</f>
        <v>56</v>
      </c>
      <c r="G59" s="14">
        <f t="shared" si="0"/>
        <v>7</v>
      </c>
      <c r="H59" s="15" t="str">
        <f ca="1">IFERROR(CHOOSE(MOD(F59-1,8)+1,line1,line2,line3,SUBSTITUTE(line4,"^",INDEX(import[Last name],G59)&amp;";"&amp;INDEX(import[First name],G59)),SUBSTITUTE(line5,"#",INDEX(import[First name],G59)),SUBSTITUTE(line6,"_PHONE1",INDEX(import[Phone number],G59)),SUBSTITUTE(SUBSTITUTE(line7,"_DATE_",TEXT(TODAY(),"yyyy-mm-dd")),"_TIME_",TEXT(NOW(),"hh:mm:ss")),line8),"")</f>
        <v>END:VCARD</v>
      </c>
    </row>
    <row r="60" spans="6:8" x14ac:dyDescent="0.25">
      <c r="F60" s="14">
        <f>IF(COUNTA(import[First name])*8&gt;F59,ROWS($A$4:A60),NA())</f>
        <v>57</v>
      </c>
      <c r="G60" s="14">
        <f t="shared" si="0"/>
        <v>8</v>
      </c>
      <c r="H60" s="15" t="str">
        <f ca="1">IFERROR(CHOOSE(MOD(F60-1,8)+1,line1,line2,line3,SUBSTITUTE(line4,"^",INDEX(import[Last name],G60)&amp;";"&amp;INDEX(import[First name],G60)),SUBSTITUTE(line5,"#",INDEX(import[First name],G60)),SUBSTITUTE(line6,"_PHONE1",INDEX(import[Phone number],G60)),SUBSTITUTE(SUBSTITUTE(line7,"_DATE_",TEXT(TODAY(),"yyyy-mm-dd")),"_TIME_",TEXT(NOW(),"hh:mm:ss")),line8),"")</f>
        <v>BEGIN:VCARD</v>
      </c>
    </row>
    <row r="61" spans="6:8" x14ac:dyDescent="0.25">
      <c r="F61" s="14">
        <f>IF(COUNTA(import[First name])*8&gt;F60,ROWS($A$4:A61),NA())</f>
        <v>58</v>
      </c>
      <c r="G61" s="14">
        <f t="shared" si="0"/>
        <v>8</v>
      </c>
      <c r="H61" s="15" t="str">
        <f ca="1">IFERROR(CHOOSE(MOD(F61-1,8)+1,line1,line2,line3,SUBSTITUTE(line4,"^",INDEX(import[Last name],G61)&amp;";"&amp;INDEX(import[First name],G61)),SUBSTITUTE(line5,"#",INDEX(import[First name],G61)),SUBSTITUTE(line6,"_PHONE1",INDEX(import[Phone number],G61)),SUBSTITUTE(SUBSTITUTE(line7,"_DATE_",TEXT(TODAY(),"yyyy-mm-dd")),"_TIME_",TEXT(NOW(),"hh:mm:ss")),line8),"")</f>
        <v>VERSION:3.0</v>
      </c>
    </row>
    <row r="62" spans="6:8" x14ac:dyDescent="0.25">
      <c r="F62" s="14">
        <f>IF(COUNTA(import[First name])*8&gt;F61,ROWS($A$4:A62),NA())</f>
        <v>59</v>
      </c>
      <c r="G62" s="14">
        <f t="shared" si="0"/>
        <v>8</v>
      </c>
      <c r="H62" s="15" t="str">
        <f ca="1">IFERROR(CHOOSE(MOD(F62-1,8)+1,line1,line2,line3,SUBSTITUTE(line4,"^",INDEX(import[Last name],G62)&amp;";"&amp;INDEX(import[First name],G62)),SUBSTITUTE(line5,"#",INDEX(import[First name],G62)),SUBSTITUTE(line6,"_PHONE1",INDEX(import[Phone number],G62)),SUBSTITUTE(SUBSTITUTE(line7,"_DATE_",TEXT(TODAY(),"yyyy-mm-dd")),"_TIME_",TEXT(NOW(),"hh:mm:ss")),line8),"")</f>
        <v>PRODID:-//Apple Inc.//iOS 5.1//EN</v>
      </c>
    </row>
    <row r="63" spans="6:8" x14ac:dyDescent="0.25">
      <c r="F63" s="14">
        <f>IF(COUNTA(import[First name])*8&gt;F62,ROWS($A$4:A63),NA())</f>
        <v>60</v>
      </c>
      <c r="G63" s="14">
        <f t="shared" si="0"/>
        <v>8</v>
      </c>
      <c r="H63" s="15" t="str">
        <f ca="1">IFERROR(CHOOSE(MOD(F63-1,8)+1,line1,line2,line3,SUBSTITUTE(line4,"^",INDEX(import[Last name],G63)&amp;";"&amp;INDEX(import[First name],G63)),SUBSTITUTE(line5,"#",INDEX(import[First name],G63)),SUBSTITUTE(line6,"_PHONE1",INDEX(import[Phone number],G63)),SUBSTITUTE(SUBSTITUTE(line7,"_DATE_",TEXT(TODAY(),"yyyy-mm-dd")),"_TIME_",TEXT(NOW(),"hh:mm:ss")),line8),"")</f>
        <v>N:Clinton;Hillary;;;</v>
      </c>
    </row>
    <row r="64" spans="6:8" x14ac:dyDescent="0.25">
      <c r="F64" s="14">
        <f>IF(COUNTA(import[First name])*8&gt;F63,ROWS($A$4:A64),NA())</f>
        <v>61</v>
      </c>
      <c r="G64" s="14">
        <f t="shared" si="0"/>
        <v>8</v>
      </c>
      <c r="H64" s="15" t="str">
        <f ca="1">IFERROR(CHOOSE(MOD(F64-1,8)+1,line1,line2,line3,SUBSTITUTE(line4,"^",INDEX(import[Last name],G64)&amp;";"&amp;INDEX(import[First name],G64)),SUBSTITUTE(line5,"#",INDEX(import[First name],G64)),SUBSTITUTE(line6,"_PHONE1",INDEX(import[Phone number],G64)),SUBSTITUTE(SUBSTITUTE(line7,"_DATE_",TEXT(TODAY(),"yyyy-mm-dd")),"_TIME_",TEXT(NOW(),"hh:mm:ss")),line8),"")</f>
        <v>FN:Hillary</v>
      </c>
    </row>
    <row r="65" spans="6:8" x14ac:dyDescent="0.25">
      <c r="F65" s="14">
        <f>IF(COUNTA(import[First name])*8&gt;F64,ROWS($A$4:A65),NA())</f>
        <v>62</v>
      </c>
      <c r="G65" s="14">
        <f t="shared" si="0"/>
        <v>8</v>
      </c>
      <c r="H65" s="15" t="str">
        <f ca="1">IFERROR(CHOOSE(MOD(F65-1,8)+1,line1,line2,line3,SUBSTITUTE(line4,"^",INDEX(import[Last name],G65)&amp;";"&amp;INDEX(import[First name],G65)),SUBSTITUTE(line5,"#",INDEX(import[First name],G65)),SUBSTITUTE(line6,"_PHONE1",INDEX(import[Phone number],G65)),SUBSTITUTE(SUBSTITUTE(line7,"_DATE_",TEXT(TODAY(),"yyyy-mm-dd")),"_TIME_",TEXT(NOW(),"hh:mm:ss")),line8),"")</f>
        <v>TEL;type=CELL;type=VOICE;type=pref:7074411332</v>
      </c>
    </row>
    <row r="66" spans="6:8" x14ac:dyDescent="0.25">
      <c r="F66" s="14">
        <f>IF(COUNTA(import[First name])*8&gt;F65,ROWS($A$4:A66),NA())</f>
        <v>63</v>
      </c>
      <c r="G66" s="14">
        <f t="shared" si="0"/>
        <v>8</v>
      </c>
      <c r="H66" s="15" t="str">
        <f ca="1">IFERROR(CHOOSE(MOD(F66-1,8)+1,line1,line2,line3,SUBSTITUTE(line4,"^",INDEX(import[Last name],G66)&amp;";"&amp;INDEX(import[First name],G66)),SUBSTITUTE(line5,"#",INDEX(import[First name],G66)),SUBSTITUTE(line6,"_PHONE1",INDEX(import[Phone number],G66)),SUBSTITUTE(SUBSTITUTE(line7,"_DATE_",TEXT(TODAY(),"yyyy-mm-dd")),"_TIME_",TEXT(NOW(),"hh:mm:ss")),line8),"")</f>
        <v>REV:2014-12-02T11:17:19Z</v>
      </c>
    </row>
    <row r="67" spans="6:8" x14ac:dyDescent="0.25">
      <c r="F67" s="14">
        <f>IF(COUNTA(import[First name])*8&gt;F66,ROWS($A$4:A67),NA())</f>
        <v>64</v>
      </c>
      <c r="G67" s="14">
        <f t="shared" si="0"/>
        <v>8</v>
      </c>
      <c r="H67" s="15" t="str">
        <f ca="1">IFERROR(CHOOSE(MOD(F67-1,8)+1,line1,line2,line3,SUBSTITUTE(line4,"^",INDEX(import[Last name],G67)&amp;";"&amp;INDEX(import[First name],G67)),SUBSTITUTE(line5,"#",INDEX(import[First name],G67)),SUBSTITUTE(line6,"_PHONE1",INDEX(import[Phone number],G67)),SUBSTITUTE(SUBSTITUTE(line7,"_DATE_",TEXT(TODAY(),"yyyy-mm-dd")),"_TIME_",TEXT(NOW(),"hh:mm:ss")),line8),"")</f>
        <v>END:VCARD</v>
      </c>
    </row>
    <row r="68" spans="6:8" x14ac:dyDescent="0.25">
      <c r="F68" s="14">
        <f>IF(COUNTA(import[First name])*8&gt;F67,ROWS($A$4:A68),NA())</f>
        <v>65</v>
      </c>
      <c r="G68" s="14">
        <f t="shared" si="0"/>
        <v>9</v>
      </c>
      <c r="H68" s="15" t="str">
        <f ca="1">IFERROR(CHOOSE(MOD(F68-1,8)+1,line1,line2,line3,SUBSTITUTE(line4,"^",INDEX(import[Last name],G68)&amp;";"&amp;INDEX(import[First name],G68)),SUBSTITUTE(line5,"#",INDEX(import[First name],G68)),SUBSTITUTE(line6,"_PHONE1",INDEX(import[Phone number],G68)),SUBSTITUTE(SUBSTITUTE(line7,"_DATE_",TEXT(TODAY(),"yyyy-mm-dd")),"_TIME_",TEXT(NOW(),"hh:mm:ss")),line8),"")</f>
        <v>BEGIN:VCARD</v>
      </c>
    </row>
    <row r="69" spans="6:8" x14ac:dyDescent="0.25">
      <c r="F69" s="14">
        <f>IF(COUNTA(import[First name])*8&gt;F68,ROWS($A$4:A69),NA())</f>
        <v>66</v>
      </c>
      <c r="G69" s="14">
        <f t="shared" ref="G69:G132" si="1">INT((F69-1)/8)+1</f>
        <v>9</v>
      </c>
      <c r="H69" s="15" t="str">
        <f ca="1">IFERROR(CHOOSE(MOD(F69-1,8)+1,line1,line2,line3,SUBSTITUTE(line4,"^",INDEX(import[Last name],G69)&amp;";"&amp;INDEX(import[First name],G69)),SUBSTITUTE(line5,"#",INDEX(import[First name],G69)),SUBSTITUTE(line6,"_PHONE1",INDEX(import[Phone number],G69)),SUBSTITUTE(SUBSTITUTE(line7,"_DATE_",TEXT(TODAY(),"yyyy-mm-dd")),"_TIME_",TEXT(NOW(),"hh:mm:ss")),line8),"")</f>
        <v>VERSION:3.0</v>
      </c>
    </row>
    <row r="70" spans="6:8" x14ac:dyDescent="0.25">
      <c r="F70" s="14">
        <f>IF(COUNTA(import[First name])*8&gt;F69,ROWS($A$4:A70),NA())</f>
        <v>67</v>
      </c>
      <c r="G70" s="14">
        <f t="shared" si="1"/>
        <v>9</v>
      </c>
      <c r="H70" s="15" t="str">
        <f ca="1">IFERROR(CHOOSE(MOD(F70-1,8)+1,line1,line2,line3,SUBSTITUTE(line4,"^",INDEX(import[Last name],G70)&amp;";"&amp;INDEX(import[First name],G70)),SUBSTITUTE(line5,"#",INDEX(import[First name],G70)),SUBSTITUTE(line6,"_PHONE1",INDEX(import[Phone number],G70)),SUBSTITUTE(SUBSTITUTE(line7,"_DATE_",TEXT(TODAY(),"yyyy-mm-dd")),"_TIME_",TEXT(NOW(),"hh:mm:ss")),line8),"")</f>
        <v>PRODID:-//Apple Inc.//iOS 5.1//EN</v>
      </c>
    </row>
    <row r="71" spans="6:8" x14ac:dyDescent="0.25">
      <c r="F71" s="14">
        <f>IF(COUNTA(import[First name])*8&gt;F70,ROWS($A$4:A71),NA())</f>
        <v>68</v>
      </c>
      <c r="G71" s="14">
        <f t="shared" si="1"/>
        <v>9</v>
      </c>
      <c r="H71" s="15" t="str">
        <f ca="1">IFERROR(CHOOSE(MOD(F71-1,8)+1,line1,line2,line3,SUBSTITUTE(line4,"^",INDEX(import[Last name],G71)&amp;";"&amp;INDEX(import[First name],G71)),SUBSTITUTE(line5,"#",INDEX(import[First name],G71)),SUBSTITUTE(line6,"_PHONE1",INDEX(import[Phone number],G71)),SUBSTITUTE(SUBSTITUTE(line7,"_DATE_",TEXT(TODAY(),"yyyy-mm-dd")),"_TIME_",TEXT(NOW(),"hh:mm:ss")),line8),"")</f>
        <v>N:Cruise;Tom;;;</v>
      </c>
    </row>
    <row r="72" spans="6:8" x14ac:dyDescent="0.25">
      <c r="F72" s="14">
        <f>IF(COUNTA(import[First name])*8&gt;F71,ROWS($A$4:A72),NA())</f>
        <v>69</v>
      </c>
      <c r="G72" s="14">
        <f t="shared" si="1"/>
        <v>9</v>
      </c>
      <c r="H72" s="15" t="str">
        <f ca="1">IFERROR(CHOOSE(MOD(F72-1,8)+1,line1,line2,line3,SUBSTITUTE(line4,"^",INDEX(import[Last name],G72)&amp;";"&amp;INDEX(import[First name],G72)),SUBSTITUTE(line5,"#",INDEX(import[First name],G72)),SUBSTITUTE(line6,"_PHONE1",INDEX(import[Phone number],G72)),SUBSTITUTE(SUBSTITUTE(line7,"_DATE_",TEXT(TODAY(),"yyyy-mm-dd")),"_TIME_",TEXT(NOW(),"hh:mm:ss")),line8),"")</f>
        <v>FN:Tom</v>
      </c>
    </row>
    <row r="73" spans="6:8" x14ac:dyDescent="0.25">
      <c r="F73" s="14">
        <f>IF(COUNTA(import[First name])*8&gt;F72,ROWS($A$4:A73),NA())</f>
        <v>70</v>
      </c>
      <c r="G73" s="14">
        <f t="shared" si="1"/>
        <v>9</v>
      </c>
      <c r="H73" s="15" t="str">
        <f ca="1">IFERROR(CHOOSE(MOD(F73-1,8)+1,line1,line2,line3,SUBSTITUTE(line4,"^",INDEX(import[Last name],G73)&amp;";"&amp;INDEX(import[First name],G73)),SUBSTITUTE(line5,"#",INDEX(import[First name],G73)),SUBSTITUTE(line6,"_PHONE1",INDEX(import[Phone number],G73)),SUBSTITUTE(SUBSTITUTE(line7,"_DATE_",TEXT(TODAY(),"yyyy-mm-dd")),"_TIME_",TEXT(NOW(),"hh:mm:ss")),line8),"")</f>
        <v>TEL;type=CELL;type=VOICE;type=pref:5003101014</v>
      </c>
    </row>
    <row r="74" spans="6:8" x14ac:dyDescent="0.25">
      <c r="F74" s="14">
        <f>IF(COUNTA(import[First name])*8&gt;F73,ROWS($A$4:A74),NA())</f>
        <v>71</v>
      </c>
      <c r="G74" s="14">
        <f t="shared" si="1"/>
        <v>9</v>
      </c>
      <c r="H74" s="15" t="str">
        <f ca="1">IFERROR(CHOOSE(MOD(F74-1,8)+1,line1,line2,line3,SUBSTITUTE(line4,"^",INDEX(import[Last name],G74)&amp;";"&amp;INDEX(import[First name],G74)),SUBSTITUTE(line5,"#",INDEX(import[First name],G74)),SUBSTITUTE(line6,"_PHONE1",INDEX(import[Phone number],G74)),SUBSTITUTE(SUBSTITUTE(line7,"_DATE_",TEXT(TODAY(),"yyyy-mm-dd")),"_TIME_",TEXT(NOW(),"hh:mm:ss")),line8),"")</f>
        <v>REV:2014-12-02T11:17:19Z</v>
      </c>
    </row>
    <row r="75" spans="6:8" x14ac:dyDescent="0.25">
      <c r="F75" s="14">
        <f>IF(COUNTA(import[First name])*8&gt;F74,ROWS($A$4:A75),NA())</f>
        <v>72</v>
      </c>
      <c r="G75" s="14">
        <f t="shared" si="1"/>
        <v>9</v>
      </c>
      <c r="H75" s="15" t="str">
        <f ca="1">IFERROR(CHOOSE(MOD(F75-1,8)+1,line1,line2,line3,SUBSTITUTE(line4,"^",INDEX(import[Last name],G75)&amp;";"&amp;INDEX(import[First name],G75)),SUBSTITUTE(line5,"#",INDEX(import[First name],G75)),SUBSTITUTE(line6,"_PHONE1",INDEX(import[Phone number],G75)),SUBSTITUTE(SUBSTITUTE(line7,"_DATE_",TEXT(TODAY(),"yyyy-mm-dd")),"_TIME_",TEXT(NOW(),"hh:mm:ss")),line8),"")</f>
        <v>END:VCARD</v>
      </c>
    </row>
    <row r="76" spans="6:8" x14ac:dyDescent="0.25">
      <c r="F76" s="14" t="e">
        <f>IF(COUNTA(import[First name])*8&gt;F75,ROWS($A$4:A76),NA())</f>
        <v>#N/A</v>
      </c>
      <c r="G76" s="14" t="e">
        <f t="shared" si="1"/>
        <v>#N/A</v>
      </c>
      <c r="H76" s="15" t="str">
        <f ca="1">IFERROR(CHOOSE(MOD(F76-1,8)+1,line1,line2,line3,SUBSTITUTE(line4,"^",INDEX(import[Last name],G76)&amp;";"&amp;INDEX(import[First name],G76)),SUBSTITUTE(line5,"#",INDEX(import[First name],G76)),SUBSTITUTE(line6,"_PHONE1",INDEX(import[Phone number],G76)),SUBSTITUTE(SUBSTITUTE(line7,"_DATE_",TEXT(TODAY(),"yyyy-mm-dd")),"_TIME_",TEXT(NOW(),"hh:mm:ss")),line8),"")</f>
        <v/>
      </c>
    </row>
    <row r="77" spans="6:8" x14ac:dyDescent="0.25">
      <c r="F77" s="14" t="e">
        <f>IF(COUNTA(import[First name])*8&gt;F76,ROWS($A$4:A77),NA())</f>
        <v>#N/A</v>
      </c>
      <c r="G77" s="14" t="e">
        <f t="shared" si="1"/>
        <v>#N/A</v>
      </c>
      <c r="H77" s="15" t="str">
        <f ca="1">IFERROR(CHOOSE(MOD(F77-1,8)+1,line1,line2,line3,SUBSTITUTE(line4,"^",INDEX(import[Last name],G77)&amp;";"&amp;INDEX(import[First name],G77)),SUBSTITUTE(line5,"#",INDEX(import[First name],G77)),SUBSTITUTE(line6,"_PHONE1",INDEX(import[Phone number],G77)),SUBSTITUTE(SUBSTITUTE(line7,"_DATE_",TEXT(TODAY(),"yyyy-mm-dd")),"_TIME_",TEXT(NOW(),"hh:mm:ss")),line8),"")</f>
        <v/>
      </c>
    </row>
    <row r="78" spans="6:8" x14ac:dyDescent="0.25">
      <c r="F78" s="14" t="e">
        <f>IF(COUNTA(import[First name])*8&gt;F77,ROWS($A$4:A78),NA())</f>
        <v>#N/A</v>
      </c>
      <c r="G78" s="14" t="e">
        <f t="shared" si="1"/>
        <v>#N/A</v>
      </c>
      <c r="H78" s="15" t="str">
        <f ca="1">IFERROR(CHOOSE(MOD(F78-1,8)+1,line1,line2,line3,SUBSTITUTE(line4,"^",INDEX(import[Last name],G78)&amp;";"&amp;INDEX(import[First name],G78)),SUBSTITUTE(line5,"#",INDEX(import[First name],G78)),SUBSTITUTE(line6,"_PHONE1",INDEX(import[Phone number],G78)),SUBSTITUTE(SUBSTITUTE(line7,"_DATE_",TEXT(TODAY(),"yyyy-mm-dd")),"_TIME_",TEXT(NOW(),"hh:mm:ss")),line8),"")</f>
        <v/>
      </c>
    </row>
    <row r="79" spans="6:8" x14ac:dyDescent="0.25">
      <c r="F79" s="14" t="e">
        <f>IF(COUNTA(import[First name])*8&gt;F78,ROWS($A$4:A79),NA())</f>
        <v>#N/A</v>
      </c>
      <c r="G79" s="14" t="e">
        <f t="shared" si="1"/>
        <v>#N/A</v>
      </c>
      <c r="H79" s="15" t="str">
        <f ca="1">IFERROR(CHOOSE(MOD(F79-1,8)+1,line1,line2,line3,SUBSTITUTE(line4,"^",INDEX(import[Last name],G79)&amp;";"&amp;INDEX(import[First name],G79)),SUBSTITUTE(line5,"#",INDEX(import[First name],G79)),SUBSTITUTE(line6,"_PHONE1",INDEX(import[Phone number],G79)),SUBSTITUTE(SUBSTITUTE(line7,"_DATE_",TEXT(TODAY(),"yyyy-mm-dd")),"_TIME_",TEXT(NOW(),"hh:mm:ss")),line8),"")</f>
        <v/>
      </c>
    </row>
    <row r="80" spans="6:8" x14ac:dyDescent="0.25">
      <c r="F80" s="14" t="e">
        <f>IF(COUNTA(import[First name])*8&gt;F79,ROWS($A$4:A80),NA())</f>
        <v>#N/A</v>
      </c>
      <c r="G80" s="14" t="e">
        <f t="shared" si="1"/>
        <v>#N/A</v>
      </c>
      <c r="H80" s="15" t="str">
        <f ca="1">IFERROR(CHOOSE(MOD(F80-1,8)+1,line1,line2,line3,SUBSTITUTE(line4,"^",INDEX(import[Last name],G80)&amp;";"&amp;INDEX(import[First name],G80)),SUBSTITUTE(line5,"#",INDEX(import[First name],G80)),SUBSTITUTE(line6,"_PHONE1",INDEX(import[Phone number],G80)),SUBSTITUTE(SUBSTITUTE(line7,"_DATE_",TEXT(TODAY(),"yyyy-mm-dd")),"_TIME_",TEXT(NOW(),"hh:mm:ss")),line8),"")</f>
        <v/>
      </c>
    </row>
    <row r="81" spans="6:8" x14ac:dyDescent="0.25">
      <c r="F81" s="14" t="e">
        <f>IF(COUNTA(import[First name])*8&gt;F80,ROWS($A$4:A81),NA())</f>
        <v>#N/A</v>
      </c>
      <c r="G81" s="14" t="e">
        <f t="shared" si="1"/>
        <v>#N/A</v>
      </c>
      <c r="H81" s="15" t="str">
        <f ca="1">IFERROR(CHOOSE(MOD(F81-1,8)+1,line1,line2,line3,SUBSTITUTE(line4,"^",INDEX(import[Last name],G81)&amp;";"&amp;INDEX(import[First name],G81)),SUBSTITUTE(line5,"#",INDEX(import[First name],G81)),SUBSTITUTE(line6,"_PHONE1",INDEX(import[Phone number],G81)),SUBSTITUTE(SUBSTITUTE(line7,"_DATE_",TEXT(TODAY(),"yyyy-mm-dd")),"_TIME_",TEXT(NOW(),"hh:mm:ss")),line8),"")</f>
        <v/>
      </c>
    </row>
    <row r="82" spans="6:8" x14ac:dyDescent="0.25">
      <c r="F82" s="14" t="e">
        <f>IF(COUNTA(import[First name])*8&gt;F81,ROWS($A$4:A82),NA())</f>
        <v>#N/A</v>
      </c>
      <c r="G82" s="14" t="e">
        <f t="shared" si="1"/>
        <v>#N/A</v>
      </c>
      <c r="H82" s="15" t="str">
        <f ca="1">IFERROR(CHOOSE(MOD(F82-1,8)+1,line1,line2,line3,SUBSTITUTE(line4,"^",INDEX(import[Last name],G82)&amp;";"&amp;INDEX(import[First name],G82)),SUBSTITUTE(line5,"#",INDEX(import[First name],G82)),SUBSTITUTE(line6,"_PHONE1",INDEX(import[Phone number],G82)),SUBSTITUTE(SUBSTITUTE(line7,"_DATE_",TEXT(TODAY(),"yyyy-mm-dd")),"_TIME_",TEXT(NOW(),"hh:mm:ss")),line8),"")</f>
        <v/>
      </c>
    </row>
    <row r="83" spans="6:8" x14ac:dyDescent="0.25">
      <c r="F83" s="14" t="e">
        <f>IF(COUNTA(import[First name])*8&gt;F82,ROWS($A$4:A83),NA())</f>
        <v>#N/A</v>
      </c>
      <c r="G83" s="14" t="e">
        <f t="shared" si="1"/>
        <v>#N/A</v>
      </c>
      <c r="H83" s="15" t="str">
        <f ca="1">IFERROR(CHOOSE(MOD(F83-1,8)+1,line1,line2,line3,SUBSTITUTE(line4,"^",INDEX(import[Last name],G83)&amp;";"&amp;INDEX(import[First name],G83)),SUBSTITUTE(line5,"#",INDEX(import[First name],G83)),SUBSTITUTE(line6,"_PHONE1",INDEX(import[Phone number],G83)),SUBSTITUTE(SUBSTITUTE(line7,"_DATE_",TEXT(TODAY(),"yyyy-mm-dd")),"_TIME_",TEXT(NOW(),"hh:mm:ss")),line8),"")</f>
        <v/>
      </c>
    </row>
    <row r="84" spans="6:8" x14ac:dyDescent="0.25">
      <c r="F84" s="14" t="e">
        <f>IF(COUNTA(import[First name])*8&gt;F83,ROWS($A$4:A84),NA())</f>
        <v>#N/A</v>
      </c>
      <c r="G84" s="14" t="e">
        <f t="shared" si="1"/>
        <v>#N/A</v>
      </c>
      <c r="H84" s="15" t="str">
        <f ca="1">IFERROR(CHOOSE(MOD(F84-1,8)+1,line1,line2,line3,SUBSTITUTE(line4,"^",INDEX(import[Last name],G84)&amp;";"&amp;INDEX(import[First name],G84)),SUBSTITUTE(line5,"#",INDEX(import[First name],G84)),SUBSTITUTE(line6,"_PHONE1",INDEX(import[Phone number],G84)),SUBSTITUTE(SUBSTITUTE(line7,"_DATE_",TEXT(TODAY(),"yyyy-mm-dd")),"_TIME_",TEXT(NOW(),"hh:mm:ss")),line8),"")</f>
        <v/>
      </c>
    </row>
    <row r="85" spans="6:8" x14ac:dyDescent="0.25">
      <c r="F85" s="14" t="e">
        <f>IF(COUNTA(import[First name])*8&gt;F84,ROWS($A$4:A85),NA())</f>
        <v>#N/A</v>
      </c>
      <c r="G85" s="14" t="e">
        <f t="shared" si="1"/>
        <v>#N/A</v>
      </c>
      <c r="H85" s="15" t="str">
        <f ca="1">IFERROR(CHOOSE(MOD(F85-1,8)+1,line1,line2,line3,SUBSTITUTE(line4,"^",INDEX(import[Last name],G85)&amp;";"&amp;INDEX(import[First name],G85)),SUBSTITUTE(line5,"#",INDEX(import[First name],G85)),SUBSTITUTE(line6,"_PHONE1",INDEX(import[Phone number],G85)),SUBSTITUTE(SUBSTITUTE(line7,"_DATE_",TEXT(TODAY(),"yyyy-mm-dd")),"_TIME_",TEXT(NOW(),"hh:mm:ss")),line8),"")</f>
        <v/>
      </c>
    </row>
    <row r="86" spans="6:8" x14ac:dyDescent="0.25">
      <c r="F86" s="14" t="e">
        <f>IF(COUNTA(import[First name])*8&gt;F85,ROWS($A$4:A86),NA())</f>
        <v>#N/A</v>
      </c>
      <c r="G86" s="14" t="e">
        <f t="shared" si="1"/>
        <v>#N/A</v>
      </c>
      <c r="H86" s="15" t="str">
        <f ca="1">IFERROR(CHOOSE(MOD(F86-1,8)+1,line1,line2,line3,SUBSTITUTE(line4,"^",INDEX(import[Last name],G86)&amp;";"&amp;INDEX(import[First name],G86)),SUBSTITUTE(line5,"#",INDEX(import[First name],G86)),SUBSTITUTE(line6,"_PHONE1",INDEX(import[Phone number],G86)),SUBSTITUTE(SUBSTITUTE(line7,"_DATE_",TEXT(TODAY(),"yyyy-mm-dd")),"_TIME_",TEXT(NOW(),"hh:mm:ss")),line8),"")</f>
        <v/>
      </c>
    </row>
    <row r="87" spans="6:8" x14ac:dyDescent="0.25">
      <c r="F87" s="14" t="e">
        <f>IF(COUNTA(import[First name])*8&gt;F86,ROWS($A$4:A87),NA())</f>
        <v>#N/A</v>
      </c>
      <c r="G87" s="14" t="e">
        <f t="shared" si="1"/>
        <v>#N/A</v>
      </c>
      <c r="H87" s="15" t="str">
        <f ca="1">IFERROR(CHOOSE(MOD(F87-1,8)+1,line1,line2,line3,SUBSTITUTE(line4,"^",INDEX(import[Last name],G87)&amp;";"&amp;INDEX(import[First name],G87)),SUBSTITUTE(line5,"#",INDEX(import[First name],G87)),SUBSTITUTE(line6,"_PHONE1",INDEX(import[Phone number],G87)),SUBSTITUTE(SUBSTITUTE(line7,"_DATE_",TEXT(TODAY(),"yyyy-mm-dd")),"_TIME_",TEXT(NOW(),"hh:mm:ss")),line8),"")</f>
        <v/>
      </c>
    </row>
    <row r="88" spans="6:8" x14ac:dyDescent="0.25">
      <c r="F88" s="14" t="e">
        <f>IF(COUNTA(import[First name])*8&gt;F87,ROWS($A$4:A88),NA())</f>
        <v>#N/A</v>
      </c>
      <c r="G88" s="14" t="e">
        <f t="shared" si="1"/>
        <v>#N/A</v>
      </c>
      <c r="H88" s="15" t="str">
        <f ca="1">IFERROR(CHOOSE(MOD(F88-1,8)+1,line1,line2,line3,SUBSTITUTE(line4,"^",INDEX(import[Last name],G88)&amp;";"&amp;INDEX(import[First name],G88)),SUBSTITUTE(line5,"#",INDEX(import[First name],G88)),SUBSTITUTE(line6,"_PHONE1",INDEX(import[Phone number],G88)),SUBSTITUTE(SUBSTITUTE(line7,"_DATE_",TEXT(TODAY(),"yyyy-mm-dd")),"_TIME_",TEXT(NOW(),"hh:mm:ss")),line8),"")</f>
        <v/>
      </c>
    </row>
    <row r="89" spans="6:8" x14ac:dyDescent="0.25">
      <c r="F89" s="14" t="e">
        <f>IF(COUNTA(import[First name])*8&gt;F88,ROWS($A$4:A89),NA())</f>
        <v>#N/A</v>
      </c>
      <c r="G89" s="14" t="e">
        <f t="shared" si="1"/>
        <v>#N/A</v>
      </c>
      <c r="H89" s="15" t="str">
        <f ca="1">IFERROR(CHOOSE(MOD(F89-1,8)+1,line1,line2,line3,SUBSTITUTE(line4,"^",INDEX(import[Last name],G89)&amp;";"&amp;INDEX(import[First name],G89)),SUBSTITUTE(line5,"#",INDEX(import[First name],G89)),SUBSTITUTE(line6,"_PHONE1",INDEX(import[Phone number],G89)),SUBSTITUTE(SUBSTITUTE(line7,"_DATE_",TEXT(TODAY(),"yyyy-mm-dd")),"_TIME_",TEXT(NOW(),"hh:mm:ss")),line8),"")</f>
        <v/>
      </c>
    </row>
    <row r="90" spans="6:8" x14ac:dyDescent="0.25">
      <c r="F90" s="14" t="e">
        <f>IF(COUNTA(import[First name])*8&gt;F89,ROWS($A$4:A90),NA())</f>
        <v>#N/A</v>
      </c>
      <c r="G90" s="14" t="e">
        <f t="shared" si="1"/>
        <v>#N/A</v>
      </c>
      <c r="H90" s="15" t="str">
        <f ca="1">IFERROR(CHOOSE(MOD(F90-1,8)+1,line1,line2,line3,SUBSTITUTE(line4,"^",INDEX(import[Last name],G90)&amp;";"&amp;INDEX(import[First name],G90)),SUBSTITUTE(line5,"#",INDEX(import[First name],G90)),SUBSTITUTE(line6,"_PHONE1",INDEX(import[Phone number],G90)),SUBSTITUTE(SUBSTITUTE(line7,"_DATE_",TEXT(TODAY(),"yyyy-mm-dd")),"_TIME_",TEXT(NOW(),"hh:mm:ss")),line8),"")</f>
        <v/>
      </c>
    </row>
    <row r="91" spans="6:8" x14ac:dyDescent="0.25">
      <c r="F91" s="14" t="e">
        <f>IF(COUNTA(import[First name])*8&gt;F90,ROWS($A$4:A91),NA())</f>
        <v>#N/A</v>
      </c>
      <c r="G91" s="14" t="e">
        <f t="shared" si="1"/>
        <v>#N/A</v>
      </c>
      <c r="H91" s="15" t="str">
        <f ca="1">IFERROR(CHOOSE(MOD(F91-1,8)+1,line1,line2,line3,SUBSTITUTE(line4,"^",INDEX(import[Last name],G91)&amp;";"&amp;INDEX(import[First name],G91)),SUBSTITUTE(line5,"#",INDEX(import[First name],G91)),SUBSTITUTE(line6,"_PHONE1",INDEX(import[Phone number],G91)),SUBSTITUTE(SUBSTITUTE(line7,"_DATE_",TEXT(TODAY(),"yyyy-mm-dd")),"_TIME_",TEXT(NOW(),"hh:mm:ss")),line8),"")</f>
        <v/>
      </c>
    </row>
    <row r="92" spans="6:8" x14ac:dyDescent="0.25">
      <c r="F92" s="14" t="e">
        <f>IF(COUNTA(import[First name])*8&gt;F91,ROWS($A$4:A92),NA())</f>
        <v>#N/A</v>
      </c>
      <c r="G92" s="14" t="e">
        <f t="shared" si="1"/>
        <v>#N/A</v>
      </c>
      <c r="H92" s="15" t="str">
        <f ca="1">IFERROR(CHOOSE(MOD(F92-1,8)+1,line1,line2,line3,SUBSTITUTE(line4,"^",INDEX(import[Last name],G92)&amp;";"&amp;INDEX(import[First name],G92)),SUBSTITUTE(line5,"#",INDEX(import[First name],G92)),SUBSTITUTE(line6,"_PHONE1",INDEX(import[Phone number],G92)),SUBSTITUTE(SUBSTITUTE(line7,"_DATE_",TEXT(TODAY(),"yyyy-mm-dd")),"_TIME_",TEXT(NOW(),"hh:mm:ss")),line8),"")</f>
        <v/>
      </c>
    </row>
    <row r="93" spans="6:8" x14ac:dyDescent="0.25">
      <c r="F93" s="14" t="e">
        <f>IF(COUNTA(import[First name])*8&gt;F92,ROWS($A$4:A93),NA())</f>
        <v>#N/A</v>
      </c>
      <c r="G93" s="14" t="e">
        <f t="shared" si="1"/>
        <v>#N/A</v>
      </c>
      <c r="H93" s="15" t="str">
        <f ca="1">IFERROR(CHOOSE(MOD(F93-1,8)+1,line1,line2,line3,SUBSTITUTE(line4,"^",INDEX(import[Last name],G93)&amp;";"&amp;INDEX(import[First name],G93)),SUBSTITUTE(line5,"#",INDEX(import[First name],G93)),SUBSTITUTE(line6,"_PHONE1",INDEX(import[Phone number],G93)),SUBSTITUTE(SUBSTITUTE(line7,"_DATE_",TEXT(TODAY(),"yyyy-mm-dd")),"_TIME_",TEXT(NOW(),"hh:mm:ss")),line8),"")</f>
        <v/>
      </c>
    </row>
    <row r="94" spans="6:8" x14ac:dyDescent="0.25">
      <c r="F94" s="14" t="e">
        <f>IF(COUNTA(import[First name])*8&gt;F93,ROWS($A$4:A94),NA())</f>
        <v>#N/A</v>
      </c>
      <c r="G94" s="14" t="e">
        <f t="shared" si="1"/>
        <v>#N/A</v>
      </c>
      <c r="H94" s="15" t="str">
        <f ca="1">IFERROR(CHOOSE(MOD(F94-1,8)+1,line1,line2,line3,SUBSTITUTE(line4,"^",INDEX(import[Last name],G94)&amp;";"&amp;INDEX(import[First name],G94)),SUBSTITUTE(line5,"#",INDEX(import[First name],G94)),SUBSTITUTE(line6,"_PHONE1",INDEX(import[Phone number],G94)),SUBSTITUTE(SUBSTITUTE(line7,"_DATE_",TEXT(TODAY(),"yyyy-mm-dd")),"_TIME_",TEXT(NOW(),"hh:mm:ss")),line8),"")</f>
        <v/>
      </c>
    </row>
    <row r="95" spans="6:8" x14ac:dyDescent="0.25">
      <c r="F95" s="14" t="e">
        <f>IF(COUNTA(import[First name])*8&gt;F94,ROWS($A$4:A95),NA())</f>
        <v>#N/A</v>
      </c>
      <c r="G95" s="14" t="e">
        <f t="shared" si="1"/>
        <v>#N/A</v>
      </c>
      <c r="H95" s="15" t="str">
        <f ca="1">IFERROR(CHOOSE(MOD(F95-1,8)+1,line1,line2,line3,SUBSTITUTE(line4,"^",INDEX(import[Last name],G95)&amp;";"&amp;INDEX(import[First name],G95)),SUBSTITUTE(line5,"#",INDEX(import[First name],G95)),SUBSTITUTE(line6,"_PHONE1",INDEX(import[Phone number],G95)),SUBSTITUTE(SUBSTITUTE(line7,"_DATE_",TEXT(TODAY(),"yyyy-mm-dd")),"_TIME_",TEXT(NOW(),"hh:mm:ss")),line8),"")</f>
        <v/>
      </c>
    </row>
    <row r="96" spans="6:8" x14ac:dyDescent="0.25">
      <c r="F96" s="14" t="e">
        <f>IF(COUNTA(import[First name])*8&gt;F95,ROWS($A$4:A96),NA())</f>
        <v>#N/A</v>
      </c>
      <c r="G96" s="14" t="e">
        <f t="shared" si="1"/>
        <v>#N/A</v>
      </c>
      <c r="H96" s="15" t="str">
        <f ca="1">IFERROR(CHOOSE(MOD(F96-1,8)+1,line1,line2,line3,SUBSTITUTE(line4,"^",INDEX(import[Last name],G96)&amp;";"&amp;INDEX(import[First name],G96)),SUBSTITUTE(line5,"#",INDEX(import[First name],G96)),SUBSTITUTE(line6,"_PHONE1",INDEX(import[Phone number],G96)),SUBSTITUTE(SUBSTITUTE(line7,"_DATE_",TEXT(TODAY(),"yyyy-mm-dd")),"_TIME_",TEXT(NOW(),"hh:mm:ss")),line8),"")</f>
        <v/>
      </c>
    </row>
    <row r="97" spans="6:8" x14ac:dyDescent="0.25">
      <c r="F97" s="14" t="e">
        <f>IF(COUNTA(import[First name])*8&gt;F96,ROWS($A$4:A97),NA())</f>
        <v>#N/A</v>
      </c>
      <c r="G97" s="14" t="e">
        <f t="shared" si="1"/>
        <v>#N/A</v>
      </c>
      <c r="H97" s="15" t="str">
        <f ca="1">IFERROR(CHOOSE(MOD(F97-1,8)+1,line1,line2,line3,SUBSTITUTE(line4,"^",INDEX(import[Last name],G97)&amp;";"&amp;INDEX(import[First name],G97)),SUBSTITUTE(line5,"#",INDEX(import[First name],G97)),SUBSTITUTE(line6,"_PHONE1",INDEX(import[Phone number],G97)),SUBSTITUTE(SUBSTITUTE(line7,"_DATE_",TEXT(TODAY(),"yyyy-mm-dd")),"_TIME_",TEXT(NOW(),"hh:mm:ss")),line8),"")</f>
        <v/>
      </c>
    </row>
    <row r="98" spans="6:8" x14ac:dyDescent="0.25">
      <c r="F98" s="14" t="e">
        <f>IF(COUNTA(import[First name])*8&gt;F97,ROWS($A$4:A98),NA())</f>
        <v>#N/A</v>
      </c>
      <c r="G98" s="14" t="e">
        <f t="shared" si="1"/>
        <v>#N/A</v>
      </c>
      <c r="H98" s="15" t="str">
        <f ca="1">IFERROR(CHOOSE(MOD(F98-1,8)+1,line1,line2,line3,SUBSTITUTE(line4,"^",INDEX(import[Last name],G98)&amp;";"&amp;INDEX(import[First name],G98)),SUBSTITUTE(line5,"#",INDEX(import[First name],G98)),SUBSTITUTE(line6,"_PHONE1",INDEX(import[Phone number],G98)),SUBSTITUTE(SUBSTITUTE(line7,"_DATE_",TEXT(TODAY(),"yyyy-mm-dd")),"_TIME_",TEXT(NOW(),"hh:mm:ss")),line8),"")</f>
        <v/>
      </c>
    </row>
    <row r="99" spans="6:8" x14ac:dyDescent="0.25">
      <c r="F99" s="14" t="e">
        <f>IF(COUNTA(import[First name])*8&gt;F98,ROWS($A$4:A99),NA())</f>
        <v>#N/A</v>
      </c>
      <c r="G99" s="14" t="e">
        <f t="shared" si="1"/>
        <v>#N/A</v>
      </c>
      <c r="H99" s="15" t="str">
        <f ca="1">IFERROR(CHOOSE(MOD(F99-1,8)+1,line1,line2,line3,SUBSTITUTE(line4,"^",INDEX(import[Last name],G99)&amp;";"&amp;INDEX(import[First name],G99)),SUBSTITUTE(line5,"#",INDEX(import[First name],G99)),SUBSTITUTE(line6,"_PHONE1",INDEX(import[Phone number],G99)),SUBSTITUTE(SUBSTITUTE(line7,"_DATE_",TEXT(TODAY(),"yyyy-mm-dd")),"_TIME_",TEXT(NOW(),"hh:mm:ss")),line8),"")</f>
        <v/>
      </c>
    </row>
    <row r="100" spans="6:8" x14ac:dyDescent="0.25">
      <c r="F100" s="14" t="e">
        <f>IF(COUNTA(import[First name])*8&gt;F99,ROWS($A$4:A100),NA())</f>
        <v>#N/A</v>
      </c>
      <c r="G100" s="14" t="e">
        <f t="shared" si="1"/>
        <v>#N/A</v>
      </c>
      <c r="H100" s="15" t="str">
        <f ca="1">IFERROR(CHOOSE(MOD(F100-1,8)+1,line1,line2,line3,SUBSTITUTE(line4,"^",INDEX(import[Last name],G100)&amp;";"&amp;INDEX(import[First name],G100)),SUBSTITUTE(line5,"#",INDEX(import[First name],G100)),SUBSTITUTE(line6,"_PHONE1",INDEX(import[Phone number],G100)),SUBSTITUTE(SUBSTITUTE(line7,"_DATE_",TEXT(TODAY(),"yyyy-mm-dd")),"_TIME_",TEXT(NOW(),"hh:mm:ss")),line8),"")</f>
        <v/>
      </c>
    </row>
    <row r="101" spans="6:8" x14ac:dyDescent="0.25">
      <c r="F101" s="14" t="e">
        <f>IF(COUNTA(import[First name])*8&gt;F100,ROWS($A$4:A101),NA())</f>
        <v>#N/A</v>
      </c>
      <c r="G101" s="14" t="e">
        <f t="shared" si="1"/>
        <v>#N/A</v>
      </c>
      <c r="H101" s="15" t="str">
        <f ca="1">IFERROR(CHOOSE(MOD(F101-1,8)+1,line1,line2,line3,SUBSTITUTE(line4,"^",INDEX(import[Last name],G101)&amp;";"&amp;INDEX(import[First name],G101)),SUBSTITUTE(line5,"#",INDEX(import[First name],G101)),SUBSTITUTE(line6,"_PHONE1",INDEX(import[Phone number],G101)),SUBSTITUTE(SUBSTITUTE(line7,"_DATE_",TEXT(TODAY(),"yyyy-mm-dd")),"_TIME_",TEXT(NOW(),"hh:mm:ss")),line8),"")</f>
        <v/>
      </c>
    </row>
    <row r="102" spans="6:8" x14ac:dyDescent="0.25">
      <c r="F102" s="14" t="e">
        <f>IF(COUNTA(import[First name])*8&gt;F101,ROWS($A$4:A102),NA())</f>
        <v>#N/A</v>
      </c>
      <c r="G102" s="14" t="e">
        <f t="shared" si="1"/>
        <v>#N/A</v>
      </c>
      <c r="H102" s="15" t="str">
        <f ca="1">IFERROR(CHOOSE(MOD(F102-1,8)+1,line1,line2,line3,SUBSTITUTE(line4,"^",INDEX(import[Last name],G102)&amp;";"&amp;INDEX(import[First name],G102)),SUBSTITUTE(line5,"#",INDEX(import[First name],G102)),SUBSTITUTE(line6,"_PHONE1",INDEX(import[Phone number],G102)),SUBSTITUTE(SUBSTITUTE(line7,"_DATE_",TEXT(TODAY(),"yyyy-mm-dd")),"_TIME_",TEXT(NOW(),"hh:mm:ss")),line8),"")</f>
        <v/>
      </c>
    </row>
    <row r="103" spans="6:8" x14ac:dyDescent="0.25">
      <c r="F103" s="14" t="e">
        <f>IF(COUNTA(import[First name])*8&gt;F102,ROWS($A$4:A103),NA())</f>
        <v>#N/A</v>
      </c>
      <c r="G103" s="14" t="e">
        <f t="shared" si="1"/>
        <v>#N/A</v>
      </c>
      <c r="H103" s="15" t="str">
        <f ca="1">IFERROR(CHOOSE(MOD(F103-1,8)+1,line1,line2,line3,SUBSTITUTE(line4,"^",INDEX(import[Last name],G103)&amp;";"&amp;INDEX(import[First name],G103)),SUBSTITUTE(line5,"#",INDEX(import[First name],G103)),SUBSTITUTE(line6,"_PHONE1",INDEX(import[Phone number],G103)),SUBSTITUTE(SUBSTITUTE(line7,"_DATE_",TEXT(TODAY(),"yyyy-mm-dd")),"_TIME_",TEXT(NOW(),"hh:mm:ss")),line8),"")</f>
        <v/>
      </c>
    </row>
    <row r="104" spans="6:8" x14ac:dyDescent="0.25">
      <c r="F104" s="14" t="e">
        <f>IF(COUNTA(import[First name])*8&gt;F103,ROWS($A$4:A104),NA())</f>
        <v>#N/A</v>
      </c>
      <c r="G104" s="14" t="e">
        <f t="shared" si="1"/>
        <v>#N/A</v>
      </c>
      <c r="H104" s="15" t="str">
        <f ca="1">IFERROR(CHOOSE(MOD(F104-1,8)+1,line1,line2,line3,SUBSTITUTE(line4,"^",INDEX(import[Last name],G104)&amp;";"&amp;INDEX(import[First name],G104)),SUBSTITUTE(line5,"#",INDEX(import[First name],G104)),SUBSTITUTE(line6,"_PHONE1",INDEX(import[Phone number],G104)),SUBSTITUTE(SUBSTITUTE(line7,"_DATE_",TEXT(TODAY(),"yyyy-mm-dd")),"_TIME_",TEXT(NOW(),"hh:mm:ss")),line8),"")</f>
        <v/>
      </c>
    </row>
    <row r="105" spans="6:8" x14ac:dyDescent="0.25">
      <c r="F105" s="14" t="e">
        <f>IF(COUNTA(import[First name])*8&gt;F104,ROWS($A$4:A105),NA())</f>
        <v>#N/A</v>
      </c>
      <c r="G105" s="14" t="e">
        <f t="shared" si="1"/>
        <v>#N/A</v>
      </c>
      <c r="H105" s="15" t="str">
        <f ca="1">IFERROR(CHOOSE(MOD(F105-1,8)+1,line1,line2,line3,SUBSTITUTE(line4,"^",INDEX(import[Last name],G105)&amp;";"&amp;INDEX(import[First name],G105)),SUBSTITUTE(line5,"#",INDEX(import[First name],G105)),SUBSTITUTE(line6,"_PHONE1",INDEX(import[Phone number],G105)),SUBSTITUTE(SUBSTITUTE(line7,"_DATE_",TEXT(TODAY(),"yyyy-mm-dd")),"_TIME_",TEXT(NOW(),"hh:mm:ss")),line8),"")</f>
        <v/>
      </c>
    </row>
    <row r="106" spans="6:8" x14ac:dyDescent="0.25">
      <c r="F106" s="14" t="e">
        <f>IF(COUNTA(import[First name])*8&gt;F105,ROWS($A$4:A106),NA())</f>
        <v>#N/A</v>
      </c>
      <c r="G106" s="14" t="e">
        <f t="shared" si="1"/>
        <v>#N/A</v>
      </c>
      <c r="H106" s="15" t="str">
        <f ca="1">IFERROR(CHOOSE(MOD(F106-1,8)+1,line1,line2,line3,SUBSTITUTE(line4,"^",INDEX(import[Last name],G106)&amp;";"&amp;INDEX(import[First name],G106)),SUBSTITUTE(line5,"#",INDEX(import[First name],G106)),SUBSTITUTE(line6,"_PHONE1",INDEX(import[Phone number],G106)),SUBSTITUTE(SUBSTITUTE(line7,"_DATE_",TEXT(TODAY(),"yyyy-mm-dd")),"_TIME_",TEXT(NOW(),"hh:mm:ss")),line8),"")</f>
        <v/>
      </c>
    </row>
    <row r="107" spans="6:8" x14ac:dyDescent="0.25">
      <c r="F107" s="14" t="e">
        <f>IF(COUNTA(import[First name])*8&gt;F106,ROWS($A$4:A107),NA())</f>
        <v>#N/A</v>
      </c>
      <c r="G107" s="14" t="e">
        <f t="shared" si="1"/>
        <v>#N/A</v>
      </c>
      <c r="H107" s="15" t="str">
        <f ca="1">IFERROR(CHOOSE(MOD(F107-1,8)+1,line1,line2,line3,SUBSTITUTE(line4,"^",INDEX(import[Last name],G107)&amp;";"&amp;INDEX(import[First name],G107)),SUBSTITUTE(line5,"#",INDEX(import[First name],G107)),SUBSTITUTE(line6,"_PHONE1",INDEX(import[Phone number],G107)),SUBSTITUTE(SUBSTITUTE(line7,"_DATE_",TEXT(TODAY(),"yyyy-mm-dd")),"_TIME_",TEXT(NOW(),"hh:mm:ss")),line8),"")</f>
        <v/>
      </c>
    </row>
    <row r="108" spans="6:8" x14ac:dyDescent="0.25">
      <c r="F108" s="14" t="e">
        <f>IF(COUNTA(import[First name])*8&gt;F107,ROWS($A$4:A108),NA())</f>
        <v>#N/A</v>
      </c>
      <c r="G108" s="14" t="e">
        <f t="shared" si="1"/>
        <v>#N/A</v>
      </c>
      <c r="H108" s="15" t="str">
        <f ca="1">IFERROR(CHOOSE(MOD(F108-1,8)+1,line1,line2,line3,SUBSTITUTE(line4,"^",INDEX(import[Last name],G108)&amp;";"&amp;INDEX(import[First name],G108)),SUBSTITUTE(line5,"#",INDEX(import[First name],G108)),SUBSTITUTE(line6,"_PHONE1",INDEX(import[Phone number],G108)),SUBSTITUTE(SUBSTITUTE(line7,"_DATE_",TEXT(TODAY(),"yyyy-mm-dd")),"_TIME_",TEXT(NOW(),"hh:mm:ss")),line8),"")</f>
        <v/>
      </c>
    </row>
    <row r="109" spans="6:8" x14ac:dyDescent="0.25">
      <c r="F109" s="14" t="e">
        <f>IF(COUNTA(import[First name])*8&gt;F108,ROWS($A$4:A109),NA())</f>
        <v>#N/A</v>
      </c>
      <c r="G109" s="14" t="e">
        <f t="shared" si="1"/>
        <v>#N/A</v>
      </c>
      <c r="H109" s="15" t="str">
        <f ca="1">IFERROR(CHOOSE(MOD(F109-1,8)+1,line1,line2,line3,SUBSTITUTE(line4,"^",INDEX(import[Last name],G109)&amp;";"&amp;INDEX(import[First name],G109)),SUBSTITUTE(line5,"#",INDEX(import[First name],G109)),SUBSTITUTE(line6,"_PHONE1",INDEX(import[Phone number],G109)),SUBSTITUTE(SUBSTITUTE(line7,"_DATE_",TEXT(TODAY(),"yyyy-mm-dd")),"_TIME_",TEXT(NOW(),"hh:mm:ss")),line8),"")</f>
        <v/>
      </c>
    </row>
    <row r="110" spans="6:8" x14ac:dyDescent="0.25">
      <c r="F110" s="14" t="e">
        <f>IF(COUNTA(import[First name])*8&gt;F109,ROWS($A$4:A110),NA())</f>
        <v>#N/A</v>
      </c>
      <c r="G110" s="14" t="e">
        <f t="shared" si="1"/>
        <v>#N/A</v>
      </c>
      <c r="H110" s="15" t="str">
        <f ca="1">IFERROR(CHOOSE(MOD(F110-1,8)+1,line1,line2,line3,SUBSTITUTE(line4,"^",INDEX(import[Last name],G110)&amp;";"&amp;INDEX(import[First name],G110)),SUBSTITUTE(line5,"#",INDEX(import[First name],G110)),SUBSTITUTE(line6,"_PHONE1",INDEX(import[Phone number],G110)),SUBSTITUTE(SUBSTITUTE(line7,"_DATE_",TEXT(TODAY(),"yyyy-mm-dd")),"_TIME_",TEXT(NOW(),"hh:mm:ss")),line8),"")</f>
        <v/>
      </c>
    </row>
    <row r="111" spans="6:8" x14ac:dyDescent="0.25">
      <c r="F111" s="14" t="e">
        <f>IF(COUNTA(import[First name])*8&gt;F110,ROWS($A$4:A111),NA())</f>
        <v>#N/A</v>
      </c>
      <c r="G111" s="14" t="e">
        <f t="shared" si="1"/>
        <v>#N/A</v>
      </c>
      <c r="H111" s="15" t="str">
        <f ca="1">IFERROR(CHOOSE(MOD(F111-1,8)+1,line1,line2,line3,SUBSTITUTE(line4,"^",INDEX(import[Last name],G111)&amp;";"&amp;INDEX(import[First name],G111)),SUBSTITUTE(line5,"#",INDEX(import[First name],G111)),SUBSTITUTE(line6,"_PHONE1",INDEX(import[Phone number],G111)),SUBSTITUTE(SUBSTITUTE(line7,"_DATE_",TEXT(TODAY(),"yyyy-mm-dd")),"_TIME_",TEXT(NOW(),"hh:mm:ss")),line8),"")</f>
        <v/>
      </c>
    </row>
    <row r="112" spans="6:8" x14ac:dyDescent="0.25">
      <c r="F112" s="14" t="e">
        <f>IF(COUNTA(import[First name])*8&gt;F111,ROWS($A$4:A112),NA())</f>
        <v>#N/A</v>
      </c>
      <c r="G112" s="14" t="e">
        <f t="shared" si="1"/>
        <v>#N/A</v>
      </c>
      <c r="H112" s="15" t="str">
        <f ca="1">IFERROR(CHOOSE(MOD(F112-1,8)+1,line1,line2,line3,SUBSTITUTE(line4,"^",INDEX(import[Last name],G112)&amp;";"&amp;INDEX(import[First name],G112)),SUBSTITUTE(line5,"#",INDEX(import[First name],G112)),SUBSTITUTE(line6,"_PHONE1",INDEX(import[Phone number],G112)),SUBSTITUTE(SUBSTITUTE(line7,"_DATE_",TEXT(TODAY(),"yyyy-mm-dd")),"_TIME_",TEXT(NOW(),"hh:mm:ss")),line8),"")</f>
        <v/>
      </c>
    </row>
    <row r="113" spans="6:8" x14ac:dyDescent="0.25">
      <c r="F113" s="14" t="e">
        <f>IF(COUNTA(import[First name])*8&gt;F112,ROWS($A$4:A113),NA())</f>
        <v>#N/A</v>
      </c>
      <c r="G113" s="14" t="e">
        <f t="shared" si="1"/>
        <v>#N/A</v>
      </c>
      <c r="H113" s="15" t="str">
        <f ca="1">IFERROR(CHOOSE(MOD(F113-1,8)+1,line1,line2,line3,SUBSTITUTE(line4,"^",INDEX(import[Last name],G113)&amp;";"&amp;INDEX(import[First name],G113)),SUBSTITUTE(line5,"#",INDEX(import[First name],G113)),SUBSTITUTE(line6,"_PHONE1",INDEX(import[Phone number],G113)),SUBSTITUTE(SUBSTITUTE(line7,"_DATE_",TEXT(TODAY(),"yyyy-mm-dd")),"_TIME_",TEXT(NOW(),"hh:mm:ss")),line8),"")</f>
        <v/>
      </c>
    </row>
    <row r="114" spans="6:8" x14ac:dyDescent="0.25">
      <c r="F114" s="14" t="e">
        <f>IF(COUNTA(import[First name])*8&gt;F113,ROWS($A$4:A114),NA())</f>
        <v>#N/A</v>
      </c>
      <c r="G114" s="14" t="e">
        <f t="shared" si="1"/>
        <v>#N/A</v>
      </c>
      <c r="H114" s="15" t="str">
        <f ca="1">IFERROR(CHOOSE(MOD(F114-1,8)+1,line1,line2,line3,SUBSTITUTE(line4,"^",INDEX(import[Last name],G114)&amp;";"&amp;INDEX(import[First name],G114)),SUBSTITUTE(line5,"#",INDEX(import[First name],G114)),SUBSTITUTE(line6,"_PHONE1",INDEX(import[Phone number],G114)),SUBSTITUTE(SUBSTITUTE(line7,"_DATE_",TEXT(TODAY(),"yyyy-mm-dd")),"_TIME_",TEXT(NOW(),"hh:mm:ss")),line8),"")</f>
        <v/>
      </c>
    </row>
    <row r="115" spans="6:8" x14ac:dyDescent="0.25">
      <c r="F115" s="14" t="e">
        <f>IF(COUNTA(import[First name])*8&gt;F114,ROWS($A$4:A115),NA())</f>
        <v>#N/A</v>
      </c>
      <c r="G115" s="14" t="e">
        <f t="shared" si="1"/>
        <v>#N/A</v>
      </c>
      <c r="H115" s="15" t="str">
        <f ca="1">IFERROR(CHOOSE(MOD(F115-1,8)+1,line1,line2,line3,SUBSTITUTE(line4,"^",INDEX(import[Last name],G115)&amp;";"&amp;INDEX(import[First name],G115)),SUBSTITUTE(line5,"#",INDEX(import[First name],G115)),SUBSTITUTE(line6,"_PHONE1",INDEX(import[Phone number],G115)),SUBSTITUTE(SUBSTITUTE(line7,"_DATE_",TEXT(TODAY(),"yyyy-mm-dd")),"_TIME_",TEXT(NOW(),"hh:mm:ss")),line8),"")</f>
        <v/>
      </c>
    </row>
    <row r="116" spans="6:8" x14ac:dyDescent="0.25">
      <c r="F116" s="14" t="e">
        <f>IF(COUNTA(import[First name])*8&gt;F115,ROWS($A$4:A116),NA())</f>
        <v>#N/A</v>
      </c>
      <c r="G116" s="14" t="e">
        <f t="shared" si="1"/>
        <v>#N/A</v>
      </c>
      <c r="H116" s="15" t="str">
        <f ca="1">IFERROR(CHOOSE(MOD(F116-1,8)+1,line1,line2,line3,SUBSTITUTE(line4,"^",INDEX(import[Last name],G116)&amp;";"&amp;INDEX(import[First name],G116)),SUBSTITUTE(line5,"#",INDEX(import[First name],G116)),SUBSTITUTE(line6,"_PHONE1",INDEX(import[Phone number],G116)),SUBSTITUTE(SUBSTITUTE(line7,"_DATE_",TEXT(TODAY(),"yyyy-mm-dd")),"_TIME_",TEXT(NOW(),"hh:mm:ss")),line8),"")</f>
        <v/>
      </c>
    </row>
    <row r="117" spans="6:8" x14ac:dyDescent="0.25">
      <c r="F117" s="14" t="e">
        <f>IF(COUNTA(import[First name])*8&gt;F116,ROWS($A$4:A117),NA())</f>
        <v>#N/A</v>
      </c>
      <c r="G117" s="14" t="e">
        <f t="shared" si="1"/>
        <v>#N/A</v>
      </c>
      <c r="H117" s="15" t="str">
        <f ca="1">IFERROR(CHOOSE(MOD(F117-1,8)+1,line1,line2,line3,SUBSTITUTE(line4,"^",INDEX(import[Last name],G117)&amp;";"&amp;INDEX(import[First name],G117)),SUBSTITUTE(line5,"#",INDEX(import[First name],G117)),SUBSTITUTE(line6,"_PHONE1",INDEX(import[Phone number],G117)),SUBSTITUTE(SUBSTITUTE(line7,"_DATE_",TEXT(TODAY(),"yyyy-mm-dd")),"_TIME_",TEXT(NOW(),"hh:mm:ss")),line8),"")</f>
        <v/>
      </c>
    </row>
    <row r="118" spans="6:8" x14ac:dyDescent="0.25">
      <c r="F118" s="14" t="e">
        <f>IF(COUNTA(import[First name])*8&gt;F117,ROWS($A$4:A118),NA())</f>
        <v>#N/A</v>
      </c>
      <c r="G118" s="14" t="e">
        <f t="shared" si="1"/>
        <v>#N/A</v>
      </c>
      <c r="H118" s="15" t="str">
        <f ca="1">IFERROR(CHOOSE(MOD(F118-1,8)+1,line1,line2,line3,SUBSTITUTE(line4,"^",INDEX(import[Last name],G118)&amp;";"&amp;INDEX(import[First name],G118)),SUBSTITUTE(line5,"#",INDEX(import[First name],G118)),SUBSTITUTE(line6,"_PHONE1",INDEX(import[Phone number],G118)),SUBSTITUTE(SUBSTITUTE(line7,"_DATE_",TEXT(TODAY(),"yyyy-mm-dd")),"_TIME_",TEXT(NOW(),"hh:mm:ss")),line8),"")</f>
        <v/>
      </c>
    </row>
    <row r="119" spans="6:8" x14ac:dyDescent="0.25">
      <c r="F119" s="14" t="e">
        <f>IF(COUNTA(import[First name])*8&gt;F118,ROWS($A$4:A119),NA())</f>
        <v>#N/A</v>
      </c>
      <c r="G119" s="14" t="e">
        <f t="shared" si="1"/>
        <v>#N/A</v>
      </c>
      <c r="H119" s="15" t="str">
        <f ca="1">IFERROR(CHOOSE(MOD(F119-1,8)+1,line1,line2,line3,SUBSTITUTE(line4,"^",INDEX(import[Last name],G119)&amp;";"&amp;INDEX(import[First name],G119)),SUBSTITUTE(line5,"#",INDEX(import[First name],G119)),SUBSTITUTE(line6,"_PHONE1",INDEX(import[Phone number],G119)),SUBSTITUTE(SUBSTITUTE(line7,"_DATE_",TEXT(TODAY(),"yyyy-mm-dd")),"_TIME_",TEXT(NOW(),"hh:mm:ss")),line8),"")</f>
        <v/>
      </c>
    </row>
    <row r="120" spans="6:8" x14ac:dyDescent="0.25">
      <c r="F120" s="14" t="e">
        <f>IF(COUNTA(import[First name])*8&gt;F119,ROWS($A$4:A120),NA())</f>
        <v>#N/A</v>
      </c>
      <c r="G120" s="14" t="e">
        <f t="shared" si="1"/>
        <v>#N/A</v>
      </c>
      <c r="H120" s="15" t="str">
        <f ca="1">IFERROR(CHOOSE(MOD(F120-1,8)+1,line1,line2,line3,SUBSTITUTE(line4,"^",INDEX(import[Last name],G120)&amp;";"&amp;INDEX(import[First name],G120)),SUBSTITUTE(line5,"#",INDEX(import[First name],G120)),SUBSTITUTE(line6,"_PHONE1",INDEX(import[Phone number],G120)),SUBSTITUTE(SUBSTITUTE(line7,"_DATE_",TEXT(TODAY(),"yyyy-mm-dd")),"_TIME_",TEXT(NOW(),"hh:mm:ss")),line8),"")</f>
        <v/>
      </c>
    </row>
    <row r="121" spans="6:8" x14ac:dyDescent="0.25">
      <c r="F121" s="14" t="e">
        <f>IF(COUNTA(import[First name])*8&gt;F120,ROWS($A$4:A121),NA())</f>
        <v>#N/A</v>
      </c>
      <c r="G121" s="14" t="e">
        <f t="shared" si="1"/>
        <v>#N/A</v>
      </c>
      <c r="H121" s="15" t="str">
        <f ca="1">IFERROR(CHOOSE(MOD(F121-1,8)+1,line1,line2,line3,SUBSTITUTE(line4,"^",INDEX(import[Last name],G121)&amp;";"&amp;INDEX(import[First name],G121)),SUBSTITUTE(line5,"#",INDEX(import[First name],G121)),SUBSTITUTE(line6,"_PHONE1",INDEX(import[Phone number],G121)),SUBSTITUTE(SUBSTITUTE(line7,"_DATE_",TEXT(TODAY(),"yyyy-mm-dd")),"_TIME_",TEXT(NOW(),"hh:mm:ss")),line8),"")</f>
        <v/>
      </c>
    </row>
    <row r="122" spans="6:8" x14ac:dyDescent="0.25">
      <c r="F122" s="14" t="e">
        <f>IF(COUNTA(import[First name])*8&gt;F121,ROWS($A$4:A122),NA())</f>
        <v>#N/A</v>
      </c>
      <c r="G122" s="14" t="e">
        <f t="shared" si="1"/>
        <v>#N/A</v>
      </c>
      <c r="H122" s="15" t="str">
        <f ca="1">IFERROR(CHOOSE(MOD(F122-1,8)+1,line1,line2,line3,SUBSTITUTE(line4,"^",INDEX(import[Last name],G122)&amp;";"&amp;INDEX(import[First name],G122)),SUBSTITUTE(line5,"#",INDEX(import[First name],G122)),SUBSTITUTE(line6,"_PHONE1",INDEX(import[Phone number],G122)),SUBSTITUTE(SUBSTITUTE(line7,"_DATE_",TEXT(TODAY(),"yyyy-mm-dd")),"_TIME_",TEXT(NOW(),"hh:mm:ss")),line8),"")</f>
        <v/>
      </c>
    </row>
    <row r="123" spans="6:8" x14ac:dyDescent="0.25">
      <c r="F123" s="14" t="e">
        <f>IF(COUNTA(import[First name])*8&gt;F122,ROWS($A$4:A123),NA())</f>
        <v>#N/A</v>
      </c>
      <c r="G123" s="14" t="e">
        <f t="shared" si="1"/>
        <v>#N/A</v>
      </c>
      <c r="H123" s="15" t="str">
        <f ca="1">IFERROR(CHOOSE(MOD(F123-1,8)+1,line1,line2,line3,SUBSTITUTE(line4,"^",INDEX(import[Last name],G123)&amp;";"&amp;INDEX(import[First name],G123)),SUBSTITUTE(line5,"#",INDEX(import[First name],G123)),SUBSTITUTE(line6,"_PHONE1",INDEX(import[Phone number],G123)),SUBSTITUTE(SUBSTITUTE(line7,"_DATE_",TEXT(TODAY(),"yyyy-mm-dd")),"_TIME_",TEXT(NOW(),"hh:mm:ss")),line8),"")</f>
        <v/>
      </c>
    </row>
    <row r="124" spans="6:8" x14ac:dyDescent="0.25">
      <c r="F124" s="14" t="e">
        <f>IF(COUNTA(import[First name])*8&gt;F123,ROWS($A$4:A124),NA())</f>
        <v>#N/A</v>
      </c>
      <c r="G124" s="14" t="e">
        <f t="shared" si="1"/>
        <v>#N/A</v>
      </c>
      <c r="H124" s="15" t="str">
        <f ca="1">IFERROR(CHOOSE(MOD(F124-1,8)+1,line1,line2,line3,SUBSTITUTE(line4,"^",INDEX(import[Last name],G124)&amp;";"&amp;INDEX(import[First name],G124)),SUBSTITUTE(line5,"#",INDEX(import[First name],G124)),SUBSTITUTE(line6,"_PHONE1",INDEX(import[Phone number],G124)),SUBSTITUTE(SUBSTITUTE(line7,"_DATE_",TEXT(TODAY(),"yyyy-mm-dd")),"_TIME_",TEXT(NOW(),"hh:mm:ss")),line8),"")</f>
        <v/>
      </c>
    </row>
    <row r="125" spans="6:8" x14ac:dyDescent="0.25">
      <c r="F125" s="14" t="e">
        <f>IF(COUNTA(import[First name])*8&gt;F124,ROWS($A$4:A125),NA())</f>
        <v>#N/A</v>
      </c>
      <c r="G125" s="14" t="e">
        <f t="shared" si="1"/>
        <v>#N/A</v>
      </c>
      <c r="H125" s="15" t="str">
        <f ca="1">IFERROR(CHOOSE(MOD(F125-1,8)+1,line1,line2,line3,SUBSTITUTE(line4,"^",INDEX(import[Last name],G125)&amp;";"&amp;INDEX(import[First name],G125)),SUBSTITUTE(line5,"#",INDEX(import[First name],G125)),SUBSTITUTE(line6,"_PHONE1",INDEX(import[Phone number],G125)),SUBSTITUTE(SUBSTITUTE(line7,"_DATE_",TEXT(TODAY(),"yyyy-mm-dd")),"_TIME_",TEXT(NOW(),"hh:mm:ss")),line8),"")</f>
        <v/>
      </c>
    </row>
    <row r="126" spans="6:8" x14ac:dyDescent="0.25">
      <c r="F126" s="14" t="e">
        <f>IF(COUNTA(import[First name])*8&gt;F125,ROWS($A$4:A126),NA())</f>
        <v>#N/A</v>
      </c>
      <c r="G126" s="14" t="e">
        <f t="shared" si="1"/>
        <v>#N/A</v>
      </c>
      <c r="H126" s="15" t="str">
        <f ca="1">IFERROR(CHOOSE(MOD(F126-1,8)+1,line1,line2,line3,SUBSTITUTE(line4,"^",INDEX(import[Last name],G126)&amp;";"&amp;INDEX(import[First name],G126)),SUBSTITUTE(line5,"#",INDEX(import[First name],G126)),SUBSTITUTE(line6,"_PHONE1",INDEX(import[Phone number],G126)),SUBSTITUTE(SUBSTITUTE(line7,"_DATE_",TEXT(TODAY(),"yyyy-mm-dd")),"_TIME_",TEXT(NOW(),"hh:mm:ss")),line8),"")</f>
        <v/>
      </c>
    </row>
    <row r="127" spans="6:8" x14ac:dyDescent="0.25">
      <c r="F127" s="14" t="e">
        <f>IF(COUNTA(import[First name])*8&gt;F126,ROWS($A$4:A127),NA())</f>
        <v>#N/A</v>
      </c>
      <c r="G127" s="14" t="e">
        <f t="shared" si="1"/>
        <v>#N/A</v>
      </c>
      <c r="H127" s="15" t="str">
        <f ca="1">IFERROR(CHOOSE(MOD(F127-1,8)+1,line1,line2,line3,SUBSTITUTE(line4,"^",INDEX(import[Last name],G127)&amp;";"&amp;INDEX(import[First name],G127)),SUBSTITUTE(line5,"#",INDEX(import[First name],G127)),SUBSTITUTE(line6,"_PHONE1",INDEX(import[Phone number],G127)),SUBSTITUTE(SUBSTITUTE(line7,"_DATE_",TEXT(TODAY(),"yyyy-mm-dd")),"_TIME_",TEXT(NOW(),"hh:mm:ss")),line8),"")</f>
        <v/>
      </c>
    </row>
    <row r="128" spans="6:8" x14ac:dyDescent="0.25">
      <c r="F128" s="14" t="e">
        <f>IF(COUNTA(import[First name])*8&gt;F127,ROWS($A$4:A128),NA())</f>
        <v>#N/A</v>
      </c>
      <c r="G128" s="14" t="e">
        <f t="shared" si="1"/>
        <v>#N/A</v>
      </c>
      <c r="H128" s="15" t="str">
        <f ca="1">IFERROR(CHOOSE(MOD(F128-1,8)+1,line1,line2,line3,SUBSTITUTE(line4,"^",INDEX(import[Last name],G128)&amp;";"&amp;INDEX(import[First name],G128)),SUBSTITUTE(line5,"#",INDEX(import[First name],G128)),SUBSTITUTE(line6,"_PHONE1",INDEX(import[Phone number],G128)),SUBSTITUTE(SUBSTITUTE(line7,"_DATE_",TEXT(TODAY(),"yyyy-mm-dd")),"_TIME_",TEXT(NOW(),"hh:mm:ss")),line8),"")</f>
        <v/>
      </c>
    </row>
    <row r="129" spans="6:8" x14ac:dyDescent="0.25">
      <c r="F129" s="14" t="e">
        <f>IF(COUNTA(import[First name])*8&gt;F128,ROWS($A$4:A129),NA())</f>
        <v>#N/A</v>
      </c>
      <c r="G129" s="14" t="e">
        <f t="shared" si="1"/>
        <v>#N/A</v>
      </c>
      <c r="H129" s="15" t="str">
        <f ca="1">IFERROR(CHOOSE(MOD(F129-1,8)+1,line1,line2,line3,SUBSTITUTE(line4,"^",INDEX(import[Last name],G129)&amp;";"&amp;INDEX(import[First name],G129)),SUBSTITUTE(line5,"#",INDEX(import[First name],G129)),SUBSTITUTE(line6,"_PHONE1",INDEX(import[Phone number],G129)),SUBSTITUTE(SUBSTITUTE(line7,"_DATE_",TEXT(TODAY(),"yyyy-mm-dd")),"_TIME_",TEXT(NOW(),"hh:mm:ss")),line8),"")</f>
        <v/>
      </c>
    </row>
    <row r="130" spans="6:8" x14ac:dyDescent="0.25">
      <c r="F130" s="14" t="e">
        <f>IF(COUNTA(import[First name])*8&gt;F129,ROWS($A$4:A130),NA())</f>
        <v>#N/A</v>
      </c>
      <c r="G130" s="14" t="e">
        <f t="shared" si="1"/>
        <v>#N/A</v>
      </c>
      <c r="H130" s="15" t="str">
        <f ca="1">IFERROR(CHOOSE(MOD(F130-1,8)+1,line1,line2,line3,SUBSTITUTE(line4,"^",INDEX(import[Last name],G130)&amp;";"&amp;INDEX(import[First name],G130)),SUBSTITUTE(line5,"#",INDEX(import[First name],G130)),SUBSTITUTE(line6,"_PHONE1",INDEX(import[Phone number],G130)),SUBSTITUTE(SUBSTITUTE(line7,"_DATE_",TEXT(TODAY(),"yyyy-mm-dd")),"_TIME_",TEXT(NOW(),"hh:mm:ss")),line8),"")</f>
        <v/>
      </c>
    </row>
    <row r="131" spans="6:8" x14ac:dyDescent="0.25">
      <c r="F131" s="14" t="e">
        <f>IF(COUNTA(import[First name])*8&gt;F130,ROWS($A$4:A131),NA())</f>
        <v>#N/A</v>
      </c>
      <c r="G131" s="14" t="e">
        <f t="shared" si="1"/>
        <v>#N/A</v>
      </c>
      <c r="H131" s="15" t="str">
        <f ca="1">IFERROR(CHOOSE(MOD(F131-1,8)+1,line1,line2,line3,SUBSTITUTE(line4,"^",INDEX(import[Last name],G131)&amp;";"&amp;INDEX(import[First name],G131)),SUBSTITUTE(line5,"#",INDEX(import[First name],G131)),SUBSTITUTE(line6,"_PHONE1",INDEX(import[Phone number],G131)),SUBSTITUTE(SUBSTITUTE(line7,"_DATE_",TEXT(TODAY(),"yyyy-mm-dd")),"_TIME_",TEXT(NOW(),"hh:mm:ss")),line8),"")</f>
        <v/>
      </c>
    </row>
    <row r="132" spans="6:8" x14ac:dyDescent="0.25">
      <c r="F132" s="14" t="e">
        <f>IF(COUNTA(import[First name])*8&gt;F131,ROWS($A$4:A132),NA())</f>
        <v>#N/A</v>
      </c>
      <c r="G132" s="14" t="e">
        <f t="shared" si="1"/>
        <v>#N/A</v>
      </c>
      <c r="H132" s="15" t="str">
        <f ca="1">IFERROR(CHOOSE(MOD(F132-1,8)+1,line1,line2,line3,SUBSTITUTE(line4,"^",INDEX(import[Last name],G132)&amp;";"&amp;INDEX(import[First name],G132)),SUBSTITUTE(line5,"#",INDEX(import[First name],G132)),SUBSTITUTE(line6,"_PHONE1",INDEX(import[Phone number],G132)),SUBSTITUTE(SUBSTITUTE(line7,"_DATE_",TEXT(TODAY(),"yyyy-mm-dd")),"_TIME_",TEXT(NOW(),"hh:mm:ss")),line8),"")</f>
        <v/>
      </c>
    </row>
    <row r="133" spans="6:8" x14ac:dyDescent="0.25">
      <c r="F133" s="14" t="e">
        <f>IF(COUNTA(import[First name])*8&gt;F132,ROWS($A$4:A133),NA())</f>
        <v>#N/A</v>
      </c>
      <c r="G133" s="14" t="e">
        <f t="shared" ref="G133:G196" si="2">INT((F133-1)/8)+1</f>
        <v>#N/A</v>
      </c>
      <c r="H133" s="15" t="str">
        <f ca="1">IFERROR(CHOOSE(MOD(F133-1,8)+1,line1,line2,line3,SUBSTITUTE(line4,"^",INDEX(import[Last name],G133)&amp;";"&amp;INDEX(import[First name],G133)),SUBSTITUTE(line5,"#",INDEX(import[First name],G133)),SUBSTITUTE(line6,"_PHONE1",INDEX(import[Phone number],G133)),SUBSTITUTE(SUBSTITUTE(line7,"_DATE_",TEXT(TODAY(),"yyyy-mm-dd")),"_TIME_",TEXT(NOW(),"hh:mm:ss")),line8),"")</f>
        <v/>
      </c>
    </row>
    <row r="134" spans="6:8" x14ac:dyDescent="0.25">
      <c r="F134" s="14" t="e">
        <f>IF(COUNTA(import[First name])*8&gt;F133,ROWS($A$4:A134),NA())</f>
        <v>#N/A</v>
      </c>
      <c r="G134" s="14" t="e">
        <f t="shared" si="2"/>
        <v>#N/A</v>
      </c>
      <c r="H134" s="15" t="str">
        <f ca="1">IFERROR(CHOOSE(MOD(F134-1,8)+1,line1,line2,line3,SUBSTITUTE(line4,"^",INDEX(import[Last name],G134)&amp;";"&amp;INDEX(import[First name],G134)),SUBSTITUTE(line5,"#",INDEX(import[First name],G134)),SUBSTITUTE(line6,"_PHONE1",INDEX(import[Phone number],G134)),SUBSTITUTE(SUBSTITUTE(line7,"_DATE_",TEXT(TODAY(),"yyyy-mm-dd")),"_TIME_",TEXT(NOW(),"hh:mm:ss")),line8),"")</f>
        <v/>
      </c>
    </row>
    <row r="135" spans="6:8" x14ac:dyDescent="0.25">
      <c r="F135" s="14" t="e">
        <f>IF(COUNTA(import[First name])*8&gt;F134,ROWS($A$4:A135),NA())</f>
        <v>#N/A</v>
      </c>
      <c r="G135" s="14" t="e">
        <f t="shared" si="2"/>
        <v>#N/A</v>
      </c>
      <c r="H135" s="15" t="str">
        <f ca="1">IFERROR(CHOOSE(MOD(F135-1,8)+1,line1,line2,line3,SUBSTITUTE(line4,"^",INDEX(import[Last name],G135)&amp;";"&amp;INDEX(import[First name],G135)),SUBSTITUTE(line5,"#",INDEX(import[First name],G135)),SUBSTITUTE(line6,"_PHONE1",INDEX(import[Phone number],G135)),SUBSTITUTE(SUBSTITUTE(line7,"_DATE_",TEXT(TODAY(),"yyyy-mm-dd")),"_TIME_",TEXT(NOW(),"hh:mm:ss")),line8),"")</f>
        <v/>
      </c>
    </row>
    <row r="136" spans="6:8" x14ac:dyDescent="0.25">
      <c r="F136" s="14" t="e">
        <f>IF(COUNTA(import[First name])*8&gt;F135,ROWS($A$4:A136),NA())</f>
        <v>#N/A</v>
      </c>
      <c r="G136" s="14" t="e">
        <f t="shared" si="2"/>
        <v>#N/A</v>
      </c>
      <c r="H136" s="15" t="str">
        <f ca="1">IFERROR(CHOOSE(MOD(F136-1,8)+1,line1,line2,line3,SUBSTITUTE(line4,"^",INDEX(import[Last name],G136)&amp;";"&amp;INDEX(import[First name],G136)),SUBSTITUTE(line5,"#",INDEX(import[First name],G136)),SUBSTITUTE(line6,"_PHONE1",INDEX(import[Phone number],G136)),SUBSTITUTE(SUBSTITUTE(line7,"_DATE_",TEXT(TODAY(),"yyyy-mm-dd")),"_TIME_",TEXT(NOW(),"hh:mm:ss")),line8),"")</f>
        <v/>
      </c>
    </row>
    <row r="137" spans="6:8" x14ac:dyDescent="0.25">
      <c r="F137" s="14" t="e">
        <f>IF(COUNTA(import[First name])*8&gt;F136,ROWS($A$4:A137),NA())</f>
        <v>#N/A</v>
      </c>
      <c r="G137" s="14" t="e">
        <f t="shared" si="2"/>
        <v>#N/A</v>
      </c>
      <c r="H137" s="15" t="str">
        <f ca="1">IFERROR(CHOOSE(MOD(F137-1,8)+1,line1,line2,line3,SUBSTITUTE(line4,"^",INDEX(import[Last name],G137)&amp;";"&amp;INDEX(import[First name],G137)),SUBSTITUTE(line5,"#",INDEX(import[First name],G137)),SUBSTITUTE(line6,"_PHONE1",INDEX(import[Phone number],G137)),SUBSTITUTE(SUBSTITUTE(line7,"_DATE_",TEXT(TODAY(),"yyyy-mm-dd")),"_TIME_",TEXT(NOW(),"hh:mm:ss")),line8),"")</f>
        <v/>
      </c>
    </row>
    <row r="138" spans="6:8" x14ac:dyDescent="0.25">
      <c r="F138" s="14" t="e">
        <f>IF(COUNTA(import[First name])*8&gt;F137,ROWS($A$4:A138),NA())</f>
        <v>#N/A</v>
      </c>
      <c r="G138" s="14" t="e">
        <f t="shared" si="2"/>
        <v>#N/A</v>
      </c>
      <c r="H138" s="15" t="str">
        <f ca="1">IFERROR(CHOOSE(MOD(F138-1,8)+1,line1,line2,line3,SUBSTITUTE(line4,"^",INDEX(import[Last name],G138)&amp;";"&amp;INDEX(import[First name],G138)),SUBSTITUTE(line5,"#",INDEX(import[First name],G138)),SUBSTITUTE(line6,"_PHONE1",INDEX(import[Phone number],G138)),SUBSTITUTE(SUBSTITUTE(line7,"_DATE_",TEXT(TODAY(),"yyyy-mm-dd")),"_TIME_",TEXT(NOW(),"hh:mm:ss")),line8),"")</f>
        <v/>
      </c>
    </row>
    <row r="139" spans="6:8" x14ac:dyDescent="0.25">
      <c r="F139" s="14" t="e">
        <f>IF(COUNTA(import[First name])*8&gt;F138,ROWS($A$4:A139),NA())</f>
        <v>#N/A</v>
      </c>
      <c r="G139" s="14" t="e">
        <f t="shared" si="2"/>
        <v>#N/A</v>
      </c>
      <c r="H139" s="15" t="str">
        <f ca="1">IFERROR(CHOOSE(MOD(F139-1,8)+1,line1,line2,line3,SUBSTITUTE(line4,"^",INDEX(import[Last name],G139)&amp;";"&amp;INDEX(import[First name],G139)),SUBSTITUTE(line5,"#",INDEX(import[First name],G139)),SUBSTITUTE(line6,"_PHONE1",INDEX(import[Phone number],G139)),SUBSTITUTE(SUBSTITUTE(line7,"_DATE_",TEXT(TODAY(),"yyyy-mm-dd")),"_TIME_",TEXT(NOW(),"hh:mm:ss")),line8),"")</f>
        <v/>
      </c>
    </row>
    <row r="140" spans="6:8" x14ac:dyDescent="0.25">
      <c r="F140" s="14" t="e">
        <f>IF(COUNTA(import[First name])*8&gt;F139,ROWS($A$4:A140),NA())</f>
        <v>#N/A</v>
      </c>
      <c r="G140" s="14" t="e">
        <f t="shared" si="2"/>
        <v>#N/A</v>
      </c>
      <c r="H140" s="15" t="str">
        <f ca="1">IFERROR(CHOOSE(MOD(F140-1,8)+1,line1,line2,line3,SUBSTITUTE(line4,"^",INDEX(import[Last name],G140)&amp;";"&amp;INDEX(import[First name],G140)),SUBSTITUTE(line5,"#",INDEX(import[First name],G140)),SUBSTITUTE(line6,"_PHONE1",INDEX(import[Phone number],G140)),SUBSTITUTE(SUBSTITUTE(line7,"_DATE_",TEXT(TODAY(),"yyyy-mm-dd")),"_TIME_",TEXT(NOW(),"hh:mm:ss")),line8),"")</f>
        <v/>
      </c>
    </row>
    <row r="141" spans="6:8" x14ac:dyDescent="0.25">
      <c r="F141" s="14" t="e">
        <f>IF(COUNTA(import[First name])*8&gt;F140,ROWS($A$4:A141),NA())</f>
        <v>#N/A</v>
      </c>
      <c r="G141" s="14" t="e">
        <f t="shared" si="2"/>
        <v>#N/A</v>
      </c>
      <c r="H141" s="15" t="str">
        <f ca="1">IFERROR(CHOOSE(MOD(F141-1,8)+1,line1,line2,line3,SUBSTITUTE(line4,"^",INDEX(import[Last name],G141)&amp;";"&amp;INDEX(import[First name],G141)),SUBSTITUTE(line5,"#",INDEX(import[First name],G141)),SUBSTITUTE(line6,"_PHONE1",INDEX(import[Phone number],G141)),SUBSTITUTE(SUBSTITUTE(line7,"_DATE_",TEXT(TODAY(),"yyyy-mm-dd")),"_TIME_",TEXT(NOW(),"hh:mm:ss")),line8),"")</f>
        <v/>
      </c>
    </row>
    <row r="142" spans="6:8" x14ac:dyDescent="0.25">
      <c r="F142" s="14" t="e">
        <f>IF(COUNTA(import[First name])*8&gt;F141,ROWS($A$4:A142),NA())</f>
        <v>#N/A</v>
      </c>
      <c r="G142" s="14" t="e">
        <f t="shared" si="2"/>
        <v>#N/A</v>
      </c>
      <c r="H142" s="15" t="str">
        <f ca="1">IFERROR(CHOOSE(MOD(F142-1,8)+1,line1,line2,line3,SUBSTITUTE(line4,"^",INDEX(import[Last name],G142)&amp;";"&amp;INDEX(import[First name],G142)),SUBSTITUTE(line5,"#",INDEX(import[First name],G142)),SUBSTITUTE(line6,"_PHONE1",INDEX(import[Phone number],G142)),SUBSTITUTE(SUBSTITUTE(line7,"_DATE_",TEXT(TODAY(),"yyyy-mm-dd")),"_TIME_",TEXT(NOW(),"hh:mm:ss")),line8),"")</f>
        <v/>
      </c>
    </row>
    <row r="143" spans="6:8" x14ac:dyDescent="0.25">
      <c r="F143" s="14" t="e">
        <f>IF(COUNTA(import[First name])*8&gt;F142,ROWS($A$4:A143),NA())</f>
        <v>#N/A</v>
      </c>
      <c r="G143" s="14" t="e">
        <f t="shared" si="2"/>
        <v>#N/A</v>
      </c>
      <c r="H143" s="15" t="str">
        <f ca="1">IFERROR(CHOOSE(MOD(F143-1,8)+1,line1,line2,line3,SUBSTITUTE(line4,"^",INDEX(import[Last name],G143)&amp;";"&amp;INDEX(import[First name],G143)),SUBSTITUTE(line5,"#",INDEX(import[First name],G143)),SUBSTITUTE(line6,"_PHONE1",INDEX(import[Phone number],G143)),SUBSTITUTE(SUBSTITUTE(line7,"_DATE_",TEXT(TODAY(),"yyyy-mm-dd")),"_TIME_",TEXT(NOW(),"hh:mm:ss")),line8),"")</f>
        <v/>
      </c>
    </row>
    <row r="144" spans="6:8" x14ac:dyDescent="0.25">
      <c r="F144" s="14" t="e">
        <f>IF(COUNTA(import[First name])*8&gt;F143,ROWS($A$4:A144),NA())</f>
        <v>#N/A</v>
      </c>
      <c r="G144" s="14" t="e">
        <f t="shared" si="2"/>
        <v>#N/A</v>
      </c>
      <c r="H144" s="15" t="str">
        <f ca="1">IFERROR(CHOOSE(MOD(F144-1,8)+1,line1,line2,line3,SUBSTITUTE(line4,"^",INDEX(import[Last name],G144)&amp;";"&amp;INDEX(import[First name],G144)),SUBSTITUTE(line5,"#",INDEX(import[First name],G144)),SUBSTITUTE(line6,"_PHONE1",INDEX(import[Phone number],G144)),SUBSTITUTE(SUBSTITUTE(line7,"_DATE_",TEXT(TODAY(),"yyyy-mm-dd")),"_TIME_",TEXT(NOW(),"hh:mm:ss")),line8),"")</f>
        <v/>
      </c>
    </row>
    <row r="145" spans="6:8" x14ac:dyDescent="0.25">
      <c r="F145" s="14" t="e">
        <f>IF(COUNTA(import[First name])*8&gt;F144,ROWS($A$4:A145),NA())</f>
        <v>#N/A</v>
      </c>
      <c r="G145" s="14" t="e">
        <f t="shared" si="2"/>
        <v>#N/A</v>
      </c>
      <c r="H145" s="15" t="str">
        <f ca="1">IFERROR(CHOOSE(MOD(F145-1,8)+1,line1,line2,line3,SUBSTITUTE(line4,"^",INDEX(import[Last name],G145)&amp;";"&amp;INDEX(import[First name],G145)),SUBSTITUTE(line5,"#",INDEX(import[First name],G145)),SUBSTITUTE(line6,"_PHONE1",INDEX(import[Phone number],G145)),SUBSTITUTE(SUBSTITUTE(line7,"_DATE_",TEXT(TODAY(),"yyyy-mm-dd")),"_TIME_",TEXT(NOW(),"hh:mm:ss")),line8),"")</f>
        <v/>
      </c>
    </row>
    <row r="146" spans="6:8" x14ac:dyDescent="0.25">
      <c r="F146" s="14" t="e">
        <f>IF(COUNTA(import[First name])*8&gt;F145,ROWS($A$4:A146),NA())</f>
        <v>#N/A</v>
      </c>
      <c r="G146" s="14" t="e">
        <f t="shared" si="2"/>
        <v>#N/A</v>
      </c>
      <c r="H146" s="15" t="str">
        <f ca="1">IFERROR(CHOOSE(MOD(F146-1,8)+1,line1,line2,line3,SUBSTITUTE(line4,"^",INDEX(import[Last name],G146)&amp;";"&amp;INDEX(import[First name],G146)),SUBSTITUTE(line5,"#",INDEX(import[First name],G146)),SUBSTITUTE(line6,"_PHONE1",INDEX(import[Phone number],G146)),SUBSTITUTE(SUBSTITUTE(line7,"_DATE_",TEXT(TODAY(),"yyyy-mm-dd")),"_TIME_",TEXT(NOW(),"hh:mm:ss")),line8),"")</f>
        <v/>
      </c>
    </row>
    <row r="147" spans="6:8" x14ac:dyDescent="0.25">
      <c r="F147" s="14" t="e">
        <f>IF(COUNTA(import[First name])*8&gt;F146,ROWS($A$4:A147),NA())</f>
        <v>#N/A</v>
      </c>
      <c r="G147" s="14" t="e">
        <f t="shared" si="2"/>
        <v>#N/A</v>
      </c>
      <c r="H147" s="15" t="str">
        <f ca="1">IFERROR(CHOOSE(MOD(F147-1,8)+1,line1,line2,line3,SUBSTITUTE(line4,"^",INDEX(import[Last name],G147)&amp;";"&amp;INDEX(import[First name],G147)),SUBSTITUTE(line5,"#",INDEX(import[First name],G147)),SUBSTITUTE(line6,"_PHONE1",INDEX(import[Phone number],G147)),SUBSTITUTE(SUBSTITUTE(line7,"_DATE_",TEXT(TODAY(),"yyyy-mm-dd")),"_TIME_",TEXT(NOW(),"hh:mm:ss")),line8),"")</f>
        <v/>
      </c>
    </row>
    <row r="148" spans="6:8" x14ac:dyDescent="0.25">
      <c r="F148" s="14" t="e">
        <f>IF(COUNTA(import[First name])*8&gt;F147,ROWS($A$4:A148),NA())</f>
        <v>#N/A</v>
      </c>
      <c r="G148" s="14" t="e">
        <f t="shared" si="2"/>
        <v>#N/A</v>
      </c>
      <c r="H148" s="15" t="str">
        <f ca="1">IFERROR(CHOOSE(MOD(F148-1,8)+1,line1,line2,line3,SUBSTITUTE(line4,"^",INDEX(import[Last name],G148)&amp;";"&amp;INDEX(import[First name],G148)),SUBSTITUTE(line5,"#",INDEX(import[First name],G148)),SUBSTITUTE(line6,"_PHONE1",INDEX(import[Phone number],G148)),SUBSTITUTE(SUBSTITUTE(line7,"_DATE_",TEXT(TODAY(),"yyyy-mm-dd")),"_TIME_",TEXT(NOW(),"hh:mm:ss")),line8),"")</f>
        <v/>
      </c>
    </row>
    <row r="149" spans="6:8" x14ac:dyDescent="0.25">
      <c r="F149" s="14" t="e">
        <f>IF(COUNTA(import[First name])*8&gt;F148,ROWS($A$4:A149),NA())</f>
        <v>#N/A</v>
      </c>
      <c r="G149" s="14" t="e">
        <f t="shared" si="2"/>
        <v>#N/A</v>
      </c>
      <c r="H149" s="15" t="str">
        <f ca="1">IFERROR(CHOOSE(MOD(F149-1,8)+1,line1,line2,line3,SUBSTITUTE(line4,"^",INDEX(import[Last name],G149)&amp;";"&amp;INDEX(import[First name],G149)),SUBSTITUTE(line5,"#",INDEX(import[First name],G149)),SUBSTITUTE(line6,"_PHONE1",INDEX(import[Phone number],G149)),SUBSTITUTE(SUBSTITUTE(line7,"_DATE_",TEXT(TODAY(),"yyyy-mm-dd")),"_TIME_",TEXT(NOW(),"hh:mm:ss")),line8),"")</f>
        <v/>
      </c>
    </row>
    <row r="150" spans="6:8" x14ac:dyDescent="0.25">
      <c r="F150" s="14" t="e">
        <f>IF(COUNTA(import[First name])*8&gt;F149,ROWS($A$4:A150),NA())</f>
        <v>#N/A</v>
      </c>
      <c r="G150" s="14" t="e">
        <f t="shared" si="2"/>
        <v>#N/A</v>
      </c>
      <c r="H150" s="15" t="str">
        <f ca="1">IFERROR(CHOOSE(MOD(F150-1,8)+1,line1,line2,line3,SUBSTITUTE(line4,"^",INDEX(import[Last name],G150)&amp;";"&amp;INDEX(import[First name],G150)),SUBSTITUTE(line5,"#",INDEX(import[First name],G150)),SUBSTITUTE(line6,"_PHONE1",INDEX(import[Phone number],G150)),SUBSTITUTE(SUBSTITUTE(line7,"_DATE_",TEXT(TODAY(),"yyyy-mm-dd")),"_TIME_",TEXT(NOW(),"hh:mm:ss")),line8),"")</f>
        <v/>
      </c>
    </row>
    <row r="151" spans="6:8" x14ac:dyDescent="0.25">
      <c r="F151" s="14" t="e">
        <f>IF(COUNTA(import[First name])*8&gt;F150,ROWS($A$4:A151),NA())</f>
        <v>#N/A</v>
      </c>
      <c r="G151" s="14" t="e">
        <f t="shared" si="2"/>
        <v>#N/A</v>
      </c>
      <c r="H151" s="15" t="str">
        <f ca="1">IFERROR(CHOOSE(MOD(F151-1,8)+1,line1,line2,line3,SUBSTITUTE(line4,"^",INDEX(import[Last name],G151)&amp;";"&amp;INDEX(import[First name],G151)),SUBSTITUTE(line5,"#",INDEX(import[First name],G151)),SUBSTITUTE(line6,"_PHONE1",INDEX(import[Phone number],G151)),SUBSTITUTE(SUBSTITUTE(line7,"_DATE_",TEXT(TODAY(),"yyyy-mm-dd")),"_TIME_",TEXT(NOW(),"hh:mm:ss")),line8),"")</f>
        <v/>
      </c>
    </row>
    <row r="152" spans="6:8" x14ac:dyDescent="0.25">
      <c r="F152" s="14" t="e">
        <f>IF(COUNTA(import[First name])*8&gt;F151,ROWS($A$4:A152),NA())</f>
        <v>#N/A</v>
      </c>
      <c r="G152" s="14" t="e">
        <f t="shared" si="2"/>
        <v>#N/A</v>
      </c>
      <c r="H152" s="15" t="str">
        <f ca="1">IFERROR(CHOOSE(MOD(F152-1,8)+1,line1,line2,line3,SUBSTITUTE(line4,"^",INDEX(import[Last name],G152)&amp;";"&amp;INDEX(import[First name],G152)),SUBSTITUTE(line5,"#",INDEX(import[First name],G152)),SUBSTITUTE(line6,"_PHONE1",INDEX(import[Phone number],G152)),SUBSTITUTE(SUBSTITUTE(line7,"_DATE_",TEXT(TODAY(),"yyyy-mm-dd")),"_TIME_",TEXT(NOW(),"hh:mm:ss")),line8),"")</f>
        <v/>
      </c>
    </row>
    <row r="153" spans="6:8" x14ac:dyDescent="0.25">
      <c r="F153" s="14" t="e">
        <f>IF(COUNTA(import[First name])*8&gt;F152,ROWS($A$4:A153),NA())</f>
        <v>#N/A</v>
      </c>
      <c r="G153" s="14" t="e">
        <f t="shared" si="2"/>
        <v>#N/A</v>
      </c>
      <c r="H153" s="15" t="str">
        <f ca="1">IFERROR(CHOOSE(MOD(F153-1,8)+1,line1,line2,line3,SUBSTITUTE(line4,"^",INDEX(import[Last name],G153)&amp;";"&amp;INDEX(import[First name],G153)),SUBSTITUTE(line5,"#",INDEX(import[First name],G153)),SUBSTITUTE(line6,"_PHONE1",INDEX(import[Phone number],G153)),SUBSTITUTE(SUBSTITUTE(line7,"_DATE_",TEXT(TODAY(),"yyyy-mm-dd")),"_TIME_",TEXT(NOW(),"hh:mm:ss")),line8),"")</f>
        <v/>
      </c>
    </row>
    <row r="154" spans="6:8" x14ac:dyDescent="0.25">
      <c r="F154" s="14" t="e">
        <f>IF(COUNTA(import[First name])*8&gt;F153,ROWS($A$4:A154),NA())</f>
        <v>#N/A</v>
      </c>
      <c r="G154" s="14" t="e">
        <f t="shared" si="2"/>
        <v>#N/A</v>
      </c>
      <c r="H154" s="15" t="str">
        <f ca="1">IFERROR(CHOOSE(MOD(F154-1,8)+1,line1,line2,line3,SUBSTITUTE(line4,"^",INDEX(import[Last name],G154)&amp;";"&amp;INDEX(import[First name],G154)),SUBSTITUTE(line5,"#",INDEX(import[First name],G154)),SUBSTITUTE(line6,"_PHONE1",INDEX(import[Phone number],G154)),SUBSTITUTE(SUBSTITUTE(line7,"_DATE_",TEXT(TODAY(),"yyyy-mm-dd")),"_TIME_",TEXT(NOW(),"hh:mm:ss")),line8),"")</f>
        <v/>
      </c>
    </row>
    <row r="155" spans="6:8" x14ac:dyDescent="0.25">
      <c r="F155" s="14" t="e">
        <f>IF(COUNTA(import[First name])*8&gt;F154,ROWS($A$4:A155),NA())</f>
        <v>#N/A</v>
      </c>
      <c r="G155" s="14" t="e">
        <f t="shared" si="2"/>
        <v>#N/A</v>
      </c>
      <c r="H155" s="15" t="str">
        <f ca="1">IFERROR(CHOOSE(MOD(F155-1,8)+1,line1,line2,line3,SUBSTITUTE(line4,"^",INDEX(import[Last name],G155)&amp;";"&amp;INDEX(import[First name],G155)),SUBSTITUTE(line5,"#",INDEX(import[First name],G155)),SUBSTITUTE(line6,"_PHONE1",INDEX(import[Phone number],G155)),SUBSTITUTE(SUBSTITUTE(line7,"_DATE_",TEXT(TODAY(),"yyyy-mm-dd")),"_TIME_",TEXT(NOW(),"hh:mm:ss")),line8),"")</f>
        <v/>
      </c>
    </row>
    <row r="156" spans="6:8" x14ac:dyDescent="0.25">
      <c r="F156" s="14" t="e">
        <f>IF(COUNTA(import[First name])*8&gt;F155,ROWS($A$4:A156),NA())</f>
        <v>#N/A</v>
      </c>
      <c r="G156" s="14" t="e">
        <f t="shared" si="2"/>
        <v>#N/A</v>
      </c>
      <c r="H156" s="15" t="str">
        <f ca="1">IFERROR(CHOOSE(MOD(F156-1,8)+1,line1,line2,line3,SUBSTITUTE(line4,"^",INDEX(import[Last name],G156)&amp;";"&amp;INDEX(import[First name],G156)),SUBSTITUTE(line5,"#",INDEX(import[First name],G156)),SUBSTITUTE(line6,"_PHONE1",INDEX(import[Phone number],G156)),SUBSTITUTE(SUBSTITUTE(line7,"_DATE_",TEXT(TODAY(),"yyyy-mm-dd")),"_TIME_",TEXT(NOW(),"hh:mm:ss")),line8),"")</f>
        <v/>
      </c>
    </row>
    <row r="157" spans="6:8" x14ac:dyDescent="0.25">
      <c r="F157" s="14" t="e">
        <f>IF(COUNTA(import[First name])*8&gt;F156,ROWS($A$4:A157),NA())</f>
        <v>#N/A</v>
      </c>
      <c r="G157" s="14" t="e">
        <f t="shared" si="2"/>
        <v>#N/A</v>
      </c>
      <c r="H157" s="15" t="str">
        <f ca="1">IFERROR(CHOOSE(MOD(F157-1,8)+1,line1,line2,line3,SUBSTITUTE(line4,"^",INDEX(import[Last name],G157)&amp;";"&amp;INDEX(import[First name],G157)),SUBSTITUTE(line5,"#",INDEX(import[First name],G157)),SUBSTITUTE(line6,"_PHONE1",INDEX(import[Phone number],G157)),SUBSTITUTE(SUBSTITUTE(line7,"_DATE_",TEXT(TODAY(),"yyyy-mm-dd")),"_TIME_",TEXT(NOW(),"hh:mm:ss")),line8),"")</f>
        <v/>
      </c>
    </row>
    <row r="158" spans="6:8" x14ac:dyDescent="0.25">
      <c r="F158" s="14" t="e">
        <f>IF(COUNTA(import[First name])*8&gt;F157,ROWS($A$4:A158),NA())</f>
        <v>#N/A</v>
      </c>
      <c r="G158" s="14" t="e">
        <f t="shared" si="2"/>
        <v>#N/A</v>
      </c>
      <c r="H158" s="15" t="str">
        <f ca="1">IFERROR(CHOOSE(MOD(F158-1,8)+1,line1,line2,line3,SUBSTITUTE(line4,"^",INDEX(import[Last name],G158)&amp;";"&amp;INDEX(import[First name],G158)),SUBSTITUTE(line5,"#",INDEX(import[First name],G158)),SUBSTITUTE(line6,"_PHONE1",INDEX(import[Phone number],G158)),SUBSTITUTE(SUBSTITUTE(line7,"_DATE_",TEXT(TODAY(),"yyyy-mm-dd")),"_TIME_",TEXT(NOW(),"hh:mm:ss")),line8),"")</f>
        <v/>
      </c>
    </row>
    <row r="159" spans="6:8" x14ac:dyDescent="0.25">
      <c r="F159" s="14" t="e">
        <f>IF(COUNTA(import[First name])*8&gt;F158,ROWS($A$4:A159),NA())</f>
        <v>#N/A</v>
      </c>
      <c r="G159" s="14" t="e">
        <f t="shared" si="2"/>
        <v>#N/A</v>
      </c>
      <c r="H159" s="15" t="str">
        <f ca="1">IFERROR(CHOOSE(MOD(F159-1,8)+1,line1,line2,line3,SUBSTITUTE(line4,"^",INDEX(import[Last name],G159)&amp;";"&amp;INDEX(import[First name],G159)),SUBSTITUTE(line5,"#",INDEX(import[First name],G159)),SUBSTITUTE(line6,"_PHONE1",INDEX(import[Phone number],G159)),SUBSTITUTE(SUBSTITUTE(line7,"_DATE_",TEXT(TODAY(),"yyyy-mm-dd")),"_TIME_",TEXT(NOW(),"hh:mm:ss")),line8),"")</f>
        <v/>
      </c>
    </row>
    <row r="160" spans="6:8" x14ac:dyDescent="0.25">
      <c r="F160" s="14" t="e">
        <f>IF(COUNTA(import[First name])*8&gt;F159,ROWS($A$4:A160),NA())</f>
        <v>#N/A</v>
      </c>
      <c r="G160" s="14" t="e">
        <f t="shared" si="2"/>
        <v>#N/A</v>
      </c>
      <c r="H160" s="15" t="str">
        <f ca="1">IFERROR(CHOOSE(MOD(F160-1,8)+1,line1,line2,line3,SUBSTITUTE(line4,"^",INDEX(import[Last name],G160)&amp;";"&amp;INDEX(import[First name],G160)),SUBSTITUTE(line5,"#",INDEX(import[First name],G160)),SUBSTITUTE(line6,"_PHONE1",INDEX(import[Phone number],G160)),SUBSTITUTE(SUBSTITUTE(line7,"_DATE_",TEXT(TODAY(),"yyyy-mm-dd")),"_TIME_",TEXT(NOW(),"hh:mm:ss")),line8),"")</f>
        <v/>
      </c>
    </row>
    <row r="161" spans="6:8" x14ac:dyDescent="0.25">
      <c r="F161" s="14" t="e">
        <f>IF(COUNTA(import[First name])*8&gt;F160,ROWS($A$4:A161),NA())</f>
        <v>#N/A</v>
      </c>
      <c r="G161" s="14" t="e">
        <f t="shared" si="2"/>
        <v>#N/A</v>
      </c>
      <c r="H161" s="15" t="str">
        <f ca="1">IFERROR(CHOOSE(MOD(F161-1,8)+1,line1,line2,line3,SUBSTITUTE(line4,"^",INDEX(import[Last name],G161)&amp;";"&amp;INDEX(import[First name],G161)),SUBSTITUTE(line5,"#",INDEX(import[First name],G161)),SUBSTITUTE(line6,"_PHONE1",INDEX(import[Phone number],G161)),SUBSTITUTE(SUBSTITUTE(line7,"_DATE_",TEXT(TODAY(),"yyyy-mm-dd")),"_TIME_",TEXT(NOW(),"hh:mm:ss")),line8),"")</f>
        <v/>
      </c>
    </row>
    <row r="162" spans="6:8" x14ac:dyDescent="0.25">
      <c r="F162" s="14" t="e">
        <f>IF(COUNTA(import[First name])*8&gt;F161,ROWS($A$4:A162),NA())</f>
        <v>#N/A</v>
      </c>
      <c r="G162" s="14" t="e">
        <f t="shared" si="2"/>
        <v>#N/A</v>
      </c>
      <c r="H162" s="15" t="str">
        <f ca="1">IFERROR(CHOOSE(MOD(F162-1,8)+1,line1,line2,line3,SUBSTITUTE(line4,"^",INDEX(import[Last name],G162)&amp;";"&amp;INDEX(import[First name],G162)),SUBSTITUTE(line5,"#",INDEX(import[First name],G162)),SUBSTITUTE(line6,"_PHONE1",INDEX(import[Phone number],G162)),SUBSTITUTE(SUBSTITUTE(line7,"_DATE_",TEXT(TODAY(),"yyyy-mm-dd")),"_TIME_",TEXT(NOW(),"hh:mm:ss")),line8),"")</f>
        <v/>
      </c>
    </row>
    <row r="163" spans="6:8" x14ac:dyDescent="0.25">
      <c r="F163" s="14" t="e">
        <f>IF(COUNTA(import[First name])*8&gt;F162,ROWS($A$4:A163),NA())</f>
        <v>#N/A</v>
      </c>
      <c r="G163" s="14" t="e">
        <f t="shared" si="2"/>
        <v>#N/A</v>
      </c>
      <c r="H163" s="15" t="str">
        <f ca="1">IFERROR(CHOOSE(MOD(F163-1,8)+1,line1,line2,line3,SUBSTITUTE(line4,"^",INDEX(import[Last name],G163)&amp;";"&amp;INDEX(import[First name],G163)),SUBSTITUTE(line5,"#",INDEX(import[First name],G163)),SUBSTITUTE(line6,"_PHONE1",INDEX(import[Phone number],G163)),SUBSTITUTE(SUBSTITUTE(line7,"_DATE_",TEXT(TODAY(),"yyyy-mm-dd")),"_TIME_",TEXT(NOW(),"hh:mm:ss")),line8),"")</f>
        <v/>
      </c>
    </row>
    <row r="164" spans="6:8" x14ac:dyDescent="0.25">
      <c r="F164" s="14" t="e">
        <f>IF(COUNTA(import[First name])*8&gt;F163,ROWS($A$4:A164),NA())</f>
        <v>#N/A</v>
      </c>
      <c r="G164" s="14" t="e">
        <f t="shared" si="2"/>
        <v>#N/A</v>
      </c>
      <c r="H164" s="15" t="str">
        <f ca="1">IFERROR(CHOOSE(MOD(F164-1,8)+1,line1,line2,line3,SUBSTITUTE(line4,"^",INDEX(import[Last name],G164)&amp;";"&amp;INDEX(import[First name],G164)),SUBSTITUTE(line5,"#",INDEX(import[First name],G164)),SUBSTITUTE(line6,"_PHONE1",INDEX(import[Phone number],G164)),SUBSTITUTE(SUBSTITUTE(line7,"_DATE_",TEXT(TODAY(),"yyyy-mm-dd")),"_TIME_",TEXT(NOW(),"hh:mm:ss")),line8),"")</f>
        <v/>
      </c>
    </row>
    <row r="165" spans="6:8" x14ac:dyDescent="0.25">
      <c r="F165" s="14" t="e">
        <f>IF(COUNTA(import[First name])*8&gt;F164,ROWS($A$4:A165),NA())</f>
        <v>#N/A</v>
      </c>
      <c r="G165" s="14" t="e">
        <f t="shared" si="2"/>
        <v>#N/A</v>
      </c>
      <c r="H165" s="15" t="str">
        <f ca="1">IFERROR(CHOOSE(MOD(F165-1,8)+1,line1,line2,line3,SUBSTITUTE(line4,"^",INDEX(import[Last name],G165)&amp;";"&amp;INDEX(import[First name],G165)),SUBSTITUTE(line5,"#",INDEX(import[First name],G165)),SUBSTITUTE(line6,"_PHONE1",INDEX(import[Phone number],G165)),SUBSTITUTE(SUBSTITUTE(line7,"_DATE_",TEXT(TODAY(),"yyyy-mm-dd")),"_TIME_",TEXT(NOW(),"hh:mm:ss")),line8),"")</f>
        <v/>
      </c>
    </row>
    <row r="166" spans="6:8" x14ac:dyDescent="0.25">
      <c r="F166" s="14" t="e">
        <f>IF(COUNTA(import[First name])*8&gt;F165,ROWS($A$4:A166),NA())</f>
        <v>#N/A</v>
      </c>
      <c r="G166" s="14" t="e">
        <f t="shared" si="2"/>
        <v>#N/A</v>
      </c>
      <c r="H166" s="15" t="str">
        <f ca="1">IFERROR(CHOOSE(MOD(F166-1,8)+1,line1,line2,line3,SUBSTITUTE(line4,"^",INDEX(import[Last name],G166)&amp;";"&amp;INDEX(import[First name],G166)),SUBSTITUTE(line5,"#",INDEX(import[First name],G166)),SUBSTITUTE(line6,"_PHONE1",INDEX(import[Phone number],G166)),SUBSTITUTE(SUBSTITUTE(line7,"_DATE_",TEXT(TODAY(),"yyyy-mm-dd")),"_TIME_",TEXT(NOW(),"hh:mm:ss")),line8),"")</f>
        <v/>
      </c>
    </row>
    <row r="167" spans="6:8" x14ac:dyDescent="0.25">
      <c r="F167" s="14" t="e">
        <f>IF(COUNTA(import[First name])*8&gt;F166,ROWS($A$4:A167),NA())</f>
        <v>#N/A</v>
      </c>
      <c r="G167" s="14" t="e">
        <f t="shared" si="2"/>
        <v>#N/A</v>
      </c>
      <c r="H167" s="15" t="str">
        <f ca="1">IFERROR(CHOOSE(MOD(F167-1,8)+1,line1,line2,line3,SUBSTITUTE(line4,"^",INDEX(import[Last name],G167)&amp;";"&amp;INDEX(import[First name],G167)),SUBSTITUTE(line5,"#",INDEX(import[First name],G167)),SUBSTITUTE(line6,"_PHONE1",INDEX(import[Phone number],G167)),SUBSTITUTE(SUBSTITUTE(line7,"_DATE_",TEXT(TODAY(),"yyyy-mm-dd")),"_TIME_",TEXT(NOW(),"hh:mm:ss")),line8),"")</f>
        <v/>
      </c>
    </row>
    <row r="168" spans="6:8" x14ac:dyDescent="0.25">
      <c r="F168" s="14" t="e">
        <f>IF(COUNTA(import[First name])*8&gt;F167,ROWS($A$4:A168),NA())</f>
        <v>#N/A</v>
      </c>
      <c r="G168" s="14" t="e">
        <f t="shared" si="2"/>
        <v>#N/A</v>
      </c>
      <c r="H168" s="15" t="str">
        <f ca="1">IFERROR(CHOOSE(MOD(F168-1,8)+1,line1,line2,line3,SUBSTITUTE(line4,"^",INDEX(import[Last name],G168)&amp;";"&amp;INDEX(import[First name],G168)),SUBSTITUTE(line5,"#",INDEX(import[First name],G168)),SUBSTITUTE(line6,"_PHONE1",INDEX(import[Phone number],G168)),SUBSTITUTE(SUBSTITUTE(line7,"_DATE_",TEXT(TODAY(),"yyyy-mm-dd")),"_TIME_",TEXT(NOW(),"hh:mm:ss")),line8),"")</f>
        <v/>
      </c>
    </row>
    <row r="169" spans="6:8" x14ac:dyDescent="0.25">
      <c r="F169" s="14" t="e">
        <f>IF(COUNTA(import[First name])*8&gt;F168,ROWS($A$4:A169),NA())</f>
        <v>#N/A</v>
      </c>
      <c r="G169" s="14" t="e">
        <f t="shared" si="2"/>
        <v>#N/A</v>
      </c>
      <c r="H169" s="15" t="str">
        <f ca="1">IFERROR(CHOOSE(MOD(F169-1,8)+1,line1,line2,line3,SUBSTITUTE(line4,"^",INDEX(import[Last name],G169)&amp;";"&amp;INDEX(import[First name],G169)),SUBSTITUTE(line5,"#",INDEX(import[First name],G169)),SUBSTITUTE(line6,"_PHONE1",INDEX(import[Phone number],G169)),SUBSTITUTE(SUBSTITUTE(line7,"_DATE_",TEXT(TODAY(),"yyyy-mm-dd")),"_TIME_",TEXT(NOW(),"hh:mm:ss")),line8),"")</f>
        <v/>
      </c>
    </row>
    <row r="170" spans="6:8" x14ac:dyDescent="0.25">
      <c r="F170" s="14" t="e">
        <f>IF(COUNTA(import[First name])*8&gt;F169,ROWS($A$4:A170),NA())</f>
        <v>#N/A</v>
      </c>
      <c r="G170" s="14" t="e">
        <f t="shared" si="2"/>
        <v>#N/A</v>
      </c>
      <c r="H170" s="15" t="str">
        <f ca="1">IFERROR(CHOOSE(MOD(F170-1,8)+1,line1,line2,line3,SUBSTITUTE(line4,"^",INDEX(import[Last name],G170)&amp;";"&amp;INDEX(import[First name],G170)),SUBSTITUTE(line5,"#",INDEX(import[First name],G170)),SUBSTITUTE(line6,"_PHONE1",INDEX(import[Phone number],G170)),SUBSTITUTE(SUBSTITUTE(line7,"_DATE_",TEXT(TODAY(),"yyyy-mm-dd")),"_TIME_",TEXT(NOW(),"hh:mm:ss")),line8),"")</f>
        <v/>
      </c>
    </row>
    <row r="171" spans="6:8" x14ac:dyDescent="0.25">
      <c r="F171" s="14" t="e">
        <f>IF(COUNTA(import[First name])*8&gt;F170,ROWS($A$4:A171),NA())</f>
        <v>#N/A</v>
      </c>
      <c r="G171" s="14" t="e">
        <f t="shared" si="2"/>
        <v>#N/A</v>
      </c>
      <c r="H171" s="15" t="str">
        <f ca="1">IFERROR(CHOOSE(MOD(F171-1,8)+1,line1,line2,line3,SUBSTITUTE(line4,"^",INDEX(import[Last name],G171)&amp;";"&amp;INDEX(import[First name],G171)),SUBSTITUTE(line5,"#",INDEX(import[First name],G171)),SUBSTITUTE(line6,"_PHONE1",INDEX(import[Phone number],G171)),SUBSTITUTE(SUBSTITUTE(line7,"_DATE_",TEXT(TODAY(),"yyyy-mm-dd")),"_TIME_",TEXT(NOW(),"hh:mm:ss")),line8),"")</f>
        <v/>
      </c>
    </row>
    <row r="172" spans="6:8" x14ac:dyDescent="0.25">
      <c r="F172" s="14" t="e">
        <f>IF(COUNTA(import[First name])*8&gt;F171,ROWS($A$4:A172),NA())</f>
        <v>#N/A</v>
      </c>
      <c r="G172" s="14" t="e">
        <f t="shared" si="2"/>
        <v>#N/A</v>
      </c>
      <c r="H172" s="15" t="str">
        <f ca="1">IFERROR(CHOOSE(MOD(F172-1,8)+1,line1,line2,line3,SUBSTITUTE(line4,"^",INDEX(import[Last name],G172)&amp;";"&amp;INDEX(import[First name],G172)),SUBSTITUTE(line5,"#",INDEX(import[First name],G172)),SUBSTITUTE(line6,"_PHONE1",INDEX(import[Phone number],G172)),SUBSTITUTE(SUBSTITUTE(line7,"_DATE_",TEXT(TODAY(),"yyyy-mm-dd")),"_TIME_",TEXT(NOW(),"hh:mm:ss")),line8),"")</f>
        <v/>
      </c>
    </row>
    <row r="173" spans="6:8" x14ac:dyDescent="0.25">
      <c r="F173" s="14" t="e">
        <f>IF(COUNTA(import[First name])*8&gt;F172,ROWS($A$4:A173),NA())</f>
        <v>#N/A</v>
      </c>
      <c r="G173" s="14" t="e">
        <f t="shared" si="2"/>
        <v>#N/A</v>
      </c>
      <c r="H173" s="15" t="str">
        <f ca="1">IFERROR(CHOOSE(MOD(F173-1,8)+1,line1,line2,line3,SUBSTITUTE(line4,"^",INDEX(import[Last name],G173)&amp;";"&amp;INDEX(import[First name],G173)),SUBSTITUTE(line5,"#",INDEX(import[First name],G173)),SUBSTITUTE(line6,"_PHONE1",INDEX(import[Phone number],G173)),SUBSTITUTE(SUBSTITUTE(line7,"_DATE_",TEXT(TODAY(),"yyyy-mm-dd")),"_TIME_",TEXT(NOW(),"hh:mm:ss")),line8),"")</f>
        <v/>
      </c>
    </row>
    <row r="174" spans="6:8" x14ac:dyDescent="0.25">
      <c r="F174" s="14" t="e">
        <f>IF(COUNTA(import[First name])*8&gt;F173,ROWS($A$4:A174),NA())</f>
        <v>#N/A</v>
      </c>
      <c r="G174" s="14" t="e">
        <f t="shared" si="2"/>
        <v>#N/A</v>
      </c>
      <c r="H174" s="15" t="str">
        <f ca="1">IFERROR(CHOOSE(MOD(F174-1,8)+1,line1,line2,line3,SUBSTITUTE(line4,"^",INDEX(import[Last name],G174)&amp;";"&amp;INDEX(import[First name],G174)),SUBSTITUTE(line5,"#",INDEX(import[First name],G174)),SUBSTITUTE(line6,"_PHONE1",INDEX(import[Phone number],G174)),SUBSTITUTE(SUBSTITUTE(line7,"_DATE_",TEXT(TODAY(),"yyyy-mm-dd")),"_TIME_",TEXT(NOW(),"hh:mm:ss")),line8),"")</f>
        <v/>
      </c>
    </row>
    <row r="175" spans="6:8" x14ac:dyDescent="0.25">
      <c r="F175" s="14" t="e">
        <f>IF(COUNTA(import[First name])*8&gt;F174,ROWS($A$4:A175),NA())</f>
        <v>#N/A</v>
      </c>
      <c r="G175" s="14" t="e">
        <f t="shared" si="2"/>
        <v>#N/A</v>
      </c>
      <c r="H175" s="15" t="str">
        <f ca="1">IFERROR(CHOOSE(MOD(F175-1,8)+1,line1,line2,line3,SUBSTITUTE(line4,"^",INDEX(import[Last name],G175)&amp;";"&amp;INDEX(import[First name],G175)),SUBSTITUTE(line5,"#",INDEX(import[First name],G175)),SUBSTITUTE(line6,"_PHONE1",INDEX(import[Phone number],G175)),SUBSTITUTE(SUBSTITUTE(line7,"_DATE_",TEXT(TODAY(),"yyyy-mm-dd")),"_TIME_",TEXT(NOW(),"hh:mm:ss")),line8),"")</f>
        <v/>
      </c>
    </row>
    <row r="176" spans="6:8" x14ac:dyDescent="0.25">
      <c r="F176" s="14" t="e">
        <f>IF(COUNTA(import[First name])*8&gt;F175,ROWS($A$4:A176),NA())</f>
        <v>#N/A</v>
      </c>
      <c r="G176" s="14" t="e">
        <f t="shared" si="2"/>
        <v>#N/A</v>
      </c>
      <c r="H176" s="15" t="str">
        <f ca="1">IFERROR(CHOOSE(MOD(F176-1,8)+1,line1,line2,line3,SUBSTITUTE(line4,"^",INDEX(import[Last name],G176)&amp;";"&amp;INDEX(import[First name],G176)),SUBSTITUTE(line5,"#",INDEX(import[First name],G176)),SUBSTITUTE(line6,"_PHONE1",INDEX(import[Phone number],G176)),SUBSTITUTE(SUBSTITUTE(line7,"_DATE_",TEXT(TODAY(),"yyyy-mm-dd")),"_TIME_",TEXT(NOW(),"hh:mm:ss")),line8),"")</f>
        <v/>
      </c>
    </row>
    <row r="177" spans="6:8" x14ac:dyDescent="0.25">
      <c r="F177" s="14" t="e">
        <f>IF(COUNTA(import[First name])*8&gt;F176,ROWS($A$4:A177),NA())</f>
        <v>#N/A</v>
      </c>
      <c r="G177" s="14" t="e">
        <f t="shared" si="2"/>
        <v>#N/A</v>
      </c>
      <c r="H177" s="15" t="str">
        <f ca="1">IFERROR(CHOOSE(MOD(F177-1,8)+1,line1,line2,line3,SUBSTITUTE(line4,"^",INDEX(import[Last name],G177)&amp;";"&amp;INDEX(import[First name],G177)),SUBSTITUTE(line5,"#",INDEX(import[First name],G177)),SUBSTITUTE(line6,"_PHONE1",INDEX(import[Phone number],G177)),SUBSTITUTE(SUBSTITUTE(line7,"_DATE_",TEXT(TODAY(),"yyyy-mm-dd")),"_TIME_",TEXT(NOW(),"hh:mm:ss")),line8),"")</f>
        <v/>
      </c>
    </row>
    <row r="178" spans="6:8" x14ac:dyDescent="0.25">
      <c r="F178" s="14" t="e">
        <f>IF(COUNTA(import[First name])*8&gt;F177,ROWS($A$4:A178),NA())</f>
        <v>#N/A</v>
      </c>
      <c r="G178" s="14" t="e">
        <f t="shared" si="2"/>
        <v>#N/A</v>
      </c>
      <c r="H178" s="15" t="str">
        <f ca="1">IFERROR(CHOOSE(MOD(F178-1,8)+1,line1,line2,line3,SUBSTITUTE(line4,"^",INDEX(import[Last name],G178)&amp;";"&amp;INDEX(import[First name],G178)),SUBSTITUTE(line5,"#",INDEX(import[First name],G178)),SUBSTITUTE(line6,"_PHONE1",INDEX(import[Phone number],G178)),SUBSTITUTE(SUBSTITUTE(line7,"_DATE_",TEXT(TODAY(),"yyyy-mm-dd")),"_TIME_",TEXT(NOW(),"hh:mm:ss")),line8),"")</f>
        <v/>
      </c>
    </row>
    <row r="179" spans="6:8" x14ac:dyDescent="0.25">
      <c r="F179" s="14" t="e">
        <f>IF(COUNTA(import[First name])*8&gt;F178,ROWS($A$4:A179),NA())</f>
        <v>#N/A</v>
      </c>
      <c r="G179" s="14" t="e">
        <f t="shared" si="2"/>
        <v>#N/A</v>
      </c>
      <c r="H179" s="15" t="str">
        <f ca="1">IFERROR(CHOOSE(MOD(F179-1,8)+1,line1,line2,line3,SUBSTITUTE(line4,"^",INDEX(import[Last name],G179)&amp;";"&amp;INDEX(import[First name],G179)),SUBSTITUTE(line5,"#",INDEX(import[First name],G179)),SUBSTITUTE(line6,"_PHONE1",INDEX(import[Phone number],G179)),SUBSTITUTE(SUBSTITUTE(line7,"_DATE_",TEXT(TODAY(),"yyyy-mm-dd")),"_TIME_",TEXT(NOW(),"hh:mm:ss")),line8),"")</f>
        <v/>
      </c>
    </row>
    <row r="180" spans="6:8" x14ac:dyDescent="0.25">
      <c r="F180" s="14" t="e">
        <f>IF(COUNTA(import[First name])*8&gt;F179,ROWS($A$4:A180),NA())</f>
        <v>#N/A</v>
      </c>
      <c r="G180" s="14" t="e">
        <f t="shared" si="2"/>
        <v>#N/A</v>
      </c>
      <c r="H180" s="15" t="str">
        <f ca="1">IFERROR(CHOOSE(MOD(F180-1,8)+1,line1,line2,line3,SUBSTITUTE(line4,"^",INDEX(import[Last name],G180)&amp;";"&amp;INDEX(import[First name],G180)),SUBSTITUTE(line5,"#",INDEX(import[First name],G180)),SUBSTITUTE(line6,"_PHONE1",INDEX(import[Phone number],G180)),SUBSTITUTE(SUBSTITUTE(line7,"_DATE_",TEXT(TODAY(),"yyyy-mm-dd")),"_TIME_",TEXT(NOW(),"hh:mm:ss")),line8),"")</f>
        <v/>
      </c>
    </row>
    <row r="181" spans="6:8" x14ac:dyDescent="0.25">
      <c r="F181" s="14" t="e">
        <f>IF(COUNTA(import[First name])*8&gt;F180,ROWS($A$4:A181),NA())</f>
        <v>#N/A</v>
      </c>
      <c r="G181" s="14" t="e">
        <f t="shared" si="2"/>
        <v>#N/A</v>
      </c>
      <c r="H181" s="15" t="str">
        <f ca="1">IFERROR(CHOOSE(MOD(F181-1,8)+1,line1,line2,line3,SUBSTITUTE(line4,"^",INDEX(import[Last name],G181)&amp;";"&amp;INDEX(import[First name],G181)),SUBSTITUTE(line5,"#",INDEX(import[First name],G181)),SUBSTITUTE(line6,"_PHONE1",INDEX(import[Phone number],G181)),SUBSTITUTE(SUBSTITUTE(line7,"_DATE_",TEXT(TODAY(),"yyyy-mm-dd")),"_TIME_",TEXT(NOW(),"hh:mm:ss")),line8),"")</f>
        <v/>
      </c>
    </row>
    <row r="182" spans="6:8" x14ac:dyDescent="0.25">
      <c r="F182" s="14" t="e">
        <f>IF(COUNTA(import[First name])*8&gt;F181,ROWS($A$4:A182),NA())</f>
        <v>#N/A</v>
      </c>
      <c r="G182" s="14" t="e">
        <f t="shared" si="2"/>
        <v>#N/A</v>
      </c>
      <c r="H182" s="15" t="str">
        <f ca="1">IFERROR(CHOOSE(MOD(F182-1,8)+1,line1,line2,line3,SUBSTITUTE(line4,"^",INDEX(import[Last name],G182)&amp;";"&amp;INDEX(import[First name],G182)),SUBSTITUTE(line5,"#",INDEX(import[First name],G182)),SUBSTITUTE(line6,"_PHONE1",INDEX(import[Phone number],G182)),SUBSTITUTE(SUBSTITUTE(line7,"_DATE_",TEXT(TODAY(),"yyyy-mm-dd")),"_TIME_",TEXT(NOW(),"hh:mm:ss")),line8),"")</f>
        <v/>
      </c>
    </row>
    <row r="183" spans="6:8" x14ac:dyDescent="0.25">
      <c r="F183" s="14" t="e">
        <f>IF(COUNTA(import[First name])*8&gt;F182,ROWS($A$4:A183),NA())</f>
        <v>#N/A</v>
      </c>
      <c r="G183" s="14" t="e">
        <f t="shared" si="2"/>
        <v>#N/A</v>
      </c>
      <c r="H183" s="15" t="str">
        <f ca="1">IFERROR(CHOOSE(MOD(F183-1,8)+1,line1,line2,line3,SUBSTITUTE(line4,"^",INDEX(import[Last name],G183)&amp;";"&amp;INDEX(import[First name],G183)),SUBSTITUTE(line5,"#",INDEX(import[First name],G183)),SUBSTITUTE(line6,"_PHONE1",INDEX(import[Phone number],G183)),SUBSTITUTE(SUBSTITUTE(line7,"_DATE_",TEXT(TODAY(),"yyyy-mm-dd")),"_TIME_",TEXT(NOW(),"hh:mm:ss")),line8),"")</f>
        <v/>
      </c>
    </row>
    <row r="184" spans="6:8" x14ac:dyDescent="0.25">
      <c r="F184" s="14" t="e">
        <f>IF(COUNTA(import[First name])*8&gt;F183,ROWS($A$4:A184),NA())</f>
        <v>#N/A</v>
      </c>
      <c r="G184" s="14" t="e">
        <f t="shared" si="2"/>
        <v>#N/A</v>
      </c>
      <c r="H184" s="15" t="str">
        <f ca="1">IFERROR(CHOOSE(MOD(F184-1,8)+1,line1,line2,line3,SUBSTITUTE(line4,"^",INDEX(import[Last name],G184)&amp;";"&amp;INDEX(import[First name],G184)),SUBSTITUTE(line5,"#",INDEX(import[First name],G184)),SUBSTITUTE(line6,"_PHONE1",INDEX(import[Phone number],G184)),SUBSTITUTE(SUBSTITUTE(line7,"_DATE_",TEXT(TODAY(),"yyyy-mm-dd")),"_TIME_",TEXT(NOW(),"hh:mm:ss")),line8),"")</f>
        <v/>
      </c>
    </row>
    <row r="185" spans="6:8" x14ac:dyDescent="0.25">
      <c r="F185" s="14" t="e">
        <f>IF(COUNTA(import[First name])*8&gt;F184,ROWS($A$4:A185),NA())</f>
        <v>#N/A</v>
      </c>
      <c r="G185" s="14" t="e">
        <f t="shared" si="2"/>
        <v>#N/A</v>
      </c>
      <c r="H185" s="15" t="str">
        <f ca="1">IFERROR(CHOOSE(MOD(F185-1,8)+1,line1,line2,line3,SUBSTITUTE(line4,"^",INDEX(import[Last name],G185)&amp;";"&amp;INDEX(import[First name],G185)),SUBSTITUTE(line5,"#",INDEX(import[First name],G185)),SUBSTITUTE(line6,"_PHONE1",INDEX(import[Phone number],G185)),SUBSTITUTE(SUBSTITUTE(line7,"_DATE_",TEXT(TODAY(),"yyyy-mm-dd")),"_TIME_",TEXT(NOW(),"hh:mm:ss")),line8),"")</f>
        <v/>
      </c>
    </row>
    <row r="186" spans="6:8" x14ac:dyDescent="0.25">
      <c r="F186" s="14" t="e">
        <f>IF(COUNTA(import[First name])*8&gt;F185,ROWS($A$4:A186),NA())</f>
        <v>#N/A</v>
      </c>
      <c r="G186" s="14" t="e">
        <f t="shared" si="2"/>
        <v>#N/A</v>
      </c>
      <c r="H186" s="15" t="str">
        <f ca="1">IFERROR(CHOOSE(MOD(F186-1,8)+1,line1,line2,line3,SUBSTITUTE(line4,"^",INDEX(import[Last name],G186)&amp;";"&amp;INDEX(import[First name],G186)),SUBSTITUTE(line5,"#",INDEX(import[First name],G186)),SUBSTITUTE(line6,"_PHONE1",INDEX(import[Phone number],G186)),SUBSTITUTE(SUBSTITUTE(line7,"_DATE_",TEXT(TODAY(),"yyyy-mm-dd")),"_TIME_",TEXT(NOW(),"hh:mm:ss")),line8),"")</f>
        <v/>
      </c>
    </row>
    <row r="187" spans="6:8" x14ac:dyDescent="0.25">
      <c r="F187" s="14" t="e">
        <f>IF(COUNTA(import[First name])*8&gt;F186,ROWS($A$4:A187),NA())</f>
        <v>#N/A</v>
      </c>
      <c r="G187" s="14" t="e">
        <f t="shared" si="2"/>
        <v>#N/A</v>
      </c>
      <c r="H187" s="15" t="str">
        <f ca="1">IFERROR(CHOOSE(MOD(F187-1,8)+1,line1,line2,line3,SUBSTITUTE(line4,"^",INDEX(import[Last name],G187)&amp;";"&amp;INDEX(import[First name],G187)),SUBSTITUTE(line5,"#",INDEX(import[First name],G187)),SUBSTITUTE(line6,"_PHONE1",INDEX(import[Phone number],G187)),SUBSTITUTE(SUBSTITUTE(line7,"_DATE_",TEXT(TODAY(),"yyyy-mm-dd")),"_TIME_",TEXT(NOW(),"hh:mm:ss")),line8),"")</f>
        <v/>
      </c>
    </row>
    <row r="188" spans="6:8" x14ac:dyDescent="0.25">
      <c r="F188" s="14" t="e">
        <f>IF(COUNTA(import[First name])*8&gt;F187,ROWS($A$4:A188),NA())</f>
        <v>#N/A</v>
      </c>
      <c r="G188" s="14" t="e">
        <f t="shared" si="2"/>
        <v>#N/A</v>
      </c>
      <c r="H188" s="15" t="str">
        <f ca="1">IFERROR(CHOOSE(MOD(F188-1,8)+1,line1,line2,line3,SUBSTITUTE(line4,"^",INDEX(import[Last name],G188)&amp;";"&amp;INDEX(import[First name],G188)),SUBSTITUTE(line5,"#",INDEX(import[First name],G188)),SUBSTITUTE(line6,"_PHONE1",INDEX(import[Phone number],G188)),SUBSTITUTE(SUBSTITUTE(line7,"_DATE_",TEXT(TODAY(),"yyyy-mm-dd")),"_TIME_",TEXT(NOW(),"hh:mm:ss")),line8),"")</f>
        <v/>
      </c>
    </row>
    <row r="189" spans="6:8" x14ac:dyDescent="0.25">
      <c r="F189" s="14" t="e">
        <f>IF(COUNTA(import[First name])*8&gt;F188,ROWS($A$4:A189),NA())</f>
        <v>#N/A</v>
      </c>
      <c r="G189" s="14" t="e">
        <f t="shared" si="2"/>
        <v>#N/A</v>
      </c>
      <c r="H189" s="15" t="str">
        <f ca="1">IFERROR(CHOOSE(MOD(F189-1,8)+1,line1,line2,line3,SUBSTITUTE(line4,"^",INDEX(import[Last name],G189)&amp;";"&amp;INDEX(import[First name],G189)),SUBSTITUTE(line5,"#",INDEX(import[First name],G189)),SUBSTITUTE(line6,"_PHONE1",INDEX(import[Phone number],G189)),SUBSTITUTE(SUBSTITUTE(line7,"_DATE_",TEXT(TODAY(),"yyyy-mm-dd")),"_TIME_",TEXT(NOW(),"hh:mm:ss")),line8),"")</f>
        <v/>
      </c>
    </row>
    <row r="190" spans="6:8" x14ac:dyDescent="0.25">
      <c r="F190" s="14" t="e">
        <f>IF(COUNTA(import[First name])*8&gt;F189,ROWS($A$4:A190),NA())</f>
        <v>#N/A</v>
      </c>
      <c r="G190" s="14" t="e">
        <f t="shared" si="2"/>
        <v>#N/A</v>
      </c>
      <c r="H190" s="15" t="str">
        <f ca="1">IFERROR(CHOOSE(MOD(F190-1,8)+1,line1,line2,line3,SUBSTITUTE(line4,"^",INDEX(import[Last name],G190)&amp;";"&amp;INDEX(import[First name],G190)),SUBSTITUTE(line5,"#",INDEX(import[First name],G190)),SUBSTITUTE(line6,"_PHONE1",INDEX(import[Phone number],G190)),SUBSTITUTE(SUBSTITUTE(line7,"_DATE_",TEXT(TODAY(),"yyyy-mm-dd")),"_TIME_",TEXT(NOW(),"hh:mm:ss")),line8),"")</f>
        <v/>
      </c>
    </row>
    <row r="191" spans="6:8" x14ac:dyDescent="0.25">
      <c r="F191" s="14" t="e">
        <f>IF(COUNTA(import[First name])*8&gt;F190,ROWS($A$4:A191),NA())</f>
        <v>#N/A</v>
      </c>
      <c r="G191" s="14" t="e">
        <f t="shared" si="2"/>
        <v>#N/A</v>
      </c>
      <c r="H191" s="15" t="str">
        <f ca="1">IFERROR(CHOOSE(MOD(F191-1,8)+1,line1,line2,line3,SUBSTITUTE(line4,"^",INDEX(import[Last name],G191)&amp;";"&amp;INDEX(import[First name],G191)),SUBSTITUTE(line5,"#",INDEX(import[First name],G191)),SUBSTITUTE(line6,"_PHONE1",INDEX(import[Phone number],G191)),SUBSTITUTE(SUBSTITUTE(line7,"_DATE_",TEXT(TODAY(),"yyyy-mm-dd")),"_TIME_",TEXT(NOW(),"hh:mm:ss")),line8),"")</f>
        <v/>
      </c>
    </row>
    <row r="192" spans="6:8" x14ac:dyDescent="0.25">
      <c r="F192" s="14" t="e">
        <f>IF(COUNTA(import[First name])*8&gt;F191,ROWS($A$4:A192),NA())</f>
        <v>#N/A</v>
      </c>
      <c r="G192" s="14" t="e">
        <f t="shared" si="2"/>
        <v>#N/A</v>
      </c>
      <c r="H192" s="15" t="str">
        <f ca="1">IFERROR(CHOOSE(MOD(F192-1,8)+1,line1,line2,line3,SUBSTITUTE(line4,"^",INDEX(import[Last name],G192)&amp;";"&amp;INDEX(import[First name],G192)),SUBSTITUTE(line5,"#",INDEX(import[First name],G192)),SUBSTITUTE(line6,"_PHONE1",INDEX(import[Phone number],G192)),SUBSTITUTE(SUBSTITUTE(line7,"_DATE_",TEXT(TODAY(),"yyyy-mm-dd")),"_TIME_",TEXT(NOW(),"hh:mm:ss")),line8),"")</f>
        <v/>
      </c>
    </row>
    <row r="193" spans="6:8" x14ac:dyDescent="0.25">
      <c r="F193" s="14" t="e">
        <f>IF(COUNTA(import[First name])*8&gt;F192,ROWS($A$4:A193),NA())</f>
        <v>#N/A</v>
      </c>
      <c r="G193" s="14" t="e">
        <f t="shared" si="2"/>
        <v>#N/A</v>
      </c>
      <c r="H193" s="15" t="str">
        <f ca="1">IFERROR(CHOOSE(MOD(F193-1,8)+1,line1,line2,line3,SUBSTITUTE(line4,"^",INDEX(import[Last name],G193)&amp;";"&amp;INDEX(import[First name],G193)),SUBSTITUTE(line5,"#",INDEX(import[First name],G193)),SUBSTITUTE(line6,"_PHONE1",INDEX(import[Phone number],G193)),SUBSTITUTE(SUBSTITUTE(line7,"_DATE_",TEXT(TODAY(),"yyyy-mm-dd")),"_TIME_",TEXT(NOW(),"hh:mm:ss")),line8),"")</f>
        <v/>
      </c>
    </row>
    <row r="194" spans="6:8" x14ac:dyDescent="0.25">
      <c r="F194" s="14" t="e">
        <f>IF(COUNTA(import[First name])*8&gt;F193,ROWS($A$4:A194),NA())</f>
        <v>#N/A</v>
      </c>
      <c r="G194" s="14" t="e">
        <f t="shared" si="2"/>
        <v>#N/A</v>
      </c>
      <c r="H194" s="15" t="str">
        <f ca="1">IFERROR(CHOOSE(MOD(F194-1,8)+1,line1,line2,line3,SUBSTITUTE(line4,"^",INDEX(import[Last name],G194)&amp;";"&amp;INDEX(import[First name],G194)),SUBSTITUTE(line5,"#",INDEX(import[First name],G194)),SUBSTITUTE(line6,"_PHONE1",INDEX(import[Phone number],G194)),SUBSTITUTE(SUBSTITUTE(line7,"_DATE_",TEXT(TODAY(),"yyyy-mm-dd")),"_TIME_",TEXT(NOW(),"hh:mm:ss")),line8),"")</f>
        <v/>
      </c>
    </row>
    <row r="195" spans="6:8" x14ac:dyDescent="0.25">
      <c r="F195" s="14" t="e">
        <f>IF(COUNTA(import[First name])*8&gt;F194,ROWS($A$4:A195),NA())</f>
        <v>#N/A</v>
      </c>
      <c r="G195" s="14" t="e">
        <f t="shared" si="2"/>
        <v>#N/A</v>
      </c>
      <c r="H195" s="15" t="str">
        <f ca="1">IFERROR(CHOOSE(MOD(F195-1,8)+1,line1,line2,line3,SUBSTITUTE(line4,"^",INDEX(import[Last name],G195)&amp;";"&amp;INDEX(import[First name],G195)),SUBSTITUTE(line5,"#",INDEX(import[First name],G195)),SUBSTITUTE(line6,"_PHONE1",INDEX(import[Phone number],G195)),SUBSTITUTE(SUBSTITUTE(line7,"_DATE_",TEXT(TODAY(),"yyyy-mm-dd")),"_TIME_",TEXT(NOW(),"hh:mm:ss")),line8),"")</f>
        <v/>
      </c>
    </row>
    <row r="196" spans="6:8" x14ac:dyDescent="0.25">
      <c r="F196" s="14" t="e">
        <f>IF(COUNTA(import[First name])*8&gt;F195,ROWS($A$4:A196),NA())</f>
        <v>#N/A</v>
      </c>
      <c r="G196" s="14" t="e">
        <f t="shared" si="2"/>
        <v>#N/A</v>
      </c>
      <c r="H196" s="15" t="str">
        <f ca="1">IFERROR(CHOOSE(MOD(F196-1,8)+1,line1,line2,line3,SUBSTITUTE(line4,"^",INDEX(import[Last name],G196)&amp;";"&amp;INDEX(import[First name],G196)),SUBSTITUTE(line5,"#",INDEX(import[First name],G196)),SUBSTITUTE(line6,"_PHONE1",INDEX(import[Phone number],G196)),SUBSTITUTE(SUBSTITUTE(line7,"_DATE_",TEXT(TODAY(),"yyyy-mm-dd")),"_TIME_",TEXT(NOW(),"hh:mm:ss")),line8),"")</f>
        <v/>
      </c>
    </row>
    <row r="197" spans="6:8" x14ac:dyDescent="0.25">
      <c r="F197" s="14" t="e">
        <f>IF(COUNTA(import[First name])*8&gt;F196,ROWS($A$4:A197),NA())</f>
        <v>#N/A</v>
      </c>
      <c r="G197" s="14" t="e">
        <f t="shared" ref="G197:G260" si="3">INT((F197-1)/8)+1</f>
        <v>#N/A</v>
      </c>
      <c r="H197" s="15" t="str">
        <f ca="1">IFERROR(CHOOSE(MOD(F197-1,8)+1,line1,line2,line3,SUBSTITUTE(line4,"^",INDEX(import[Last name],G197)&amp;";"&amp;INDEX(import[First name],G197)),SUBSTITUTE(line5,"#",INDEX(import[First name],G197)),SUBSTITUTE(line6,"_PHONE1",INDEX(import[Phone number],G197)),SUBSTITUTE(SUBSTITUTE(line7,"_DATE_",TEXT(TODAY(),"yyyy-mm-dd")),"_TIME_",TEXT(NOW(),"hh:mm:ss")),line8),"")</f>
        <v/>
      </c>
    </row>
    <row r="198" spans="6:8" x14ac:dyDescent="0.25">
      <c r="F198" s="14" t="e">
        <f>IF(COUNTA(import[First name])*8&gt;F197,ROWS($A$4:A198),NA())</f>
        <v>#N/A</v>
      </c>
      <c r="G198" s="14" t="e">
        <f t="shared" si="3"/>
        <v>#N/A</v>
      </c>
      <c r="H198" s="15" t="str">
        <f ca="1">IFERROR(CHOOSE(MOD(F198-1,8)+1,line1,line2,line3,SUBSTITUTE(line4,"^",INDEX(import[Last name],G198)&amp;";"&amp;INDEX(import[First name],G198)),SUBSTITUTE(line5,"#",INDEX(import[First name],G198)),SUBSTITUTE(line6,"_PHONE1",INDEX(import[Phone number],G198)),SUBSTITUTE(SUBSTITUTE(line7,"_DATE_",TEXT(TODAY(),"yyyy-mm-dd")),"_TIME_",TEXT(NOW(),"hh:mm:ss")),line8),"")</f>
        <v/>
      </c>
    </row>
    <row r="199" spans="6:8" x14ac:dyDescent="0.25">
      <c r="F199" s="14" t="e">
        <f>IF(COUNTA(import[First name])*8&gt;F198,ROWS($A$4:A199),NA())</f>
        <v>#N/A</v>
      </c>
      <c r="G199" s="14" t="e">
        <f t="shared" si="3"/>
        <v>#N/A</v>
      </c>
      <c r="H199" s="15" t="str">
        <f ca="1">IFERROR(CHOOSE(MOD(F199-1,8)+1,line1,line2,line3,SUBSTITUTE(line4,"^",INDEX(import[Last name],G199)&amp;";"&amp;INDEX(import[First name],G199)),SUBSTITUTE(line5,"#",INDEX(import[First name],G199)),SUBSTITUTE(line6,"_PHONE1",INDEX(import[Phone number],G199)),SUBSTITUTE(SUBSTITUTE(line7,"_DATE_",TEXT(TODAY(),"yyyy-mm-dd")),"_TIME_",TEXT(NOW(),"hh:mm:ss")),line8),"")</f>
        <v/>
      </c>
    </row>
    <row r="200" spans="6:8" x14ac:dyDescent="0.25">
      <c r="F200" s="14" t="e">
        <f>IF(COUNTA(import[First name])*8&gt;F199,ROWS($A$4:A200),NA())</f>
        <v>#N/A</v>
      </c>
      <c r="G200" s="14" t="e">
        <f t="shared" si="3"/>
        <v>#N/A</v>
      </c>
      <c r="H200" s="15" t="str">
        <f ca="1">IFERROR(CHOOSE(MOD(F200-1,8)+1,line1,line2,line3,SUBSTITUTE(line4,"^",INDEX(import[Last name],G200)&amp;";"&amp;INDEX(import[First name],G200)),SUBSTITUTE(line5,"#",INDEX(import[First name],G200)),SUBSTITUTE(line6,"_PHONE1",INDEX(import[Phone number],G200)),SUBSTITUTE(SUBSTITUTE(line7,"_DATE_",TEXT(TODAY(),"yyyy-mm-dd")),"_TIME_",TEXT(NOW(),"hh:mm:ss")),line8),"")</f>
        <v/>
      </c>
    </row>
    <row r="201" spans="6:8" x14ac:dyDescent="0.25">
      <c r="F201" s="14" t="e">
        <f>IF(COUNTA(import[First name])*8&gt;F200,ROWS($A$4:A201),NA())</f>
        <v>#N/A</v>
      </c>
      <c r="G201" s="14" t="e">
        <f t="shared" si="3"/>
        <v>#N/A</v>
      </c>
      <c r="H201" s="15" t="str">
        <f ca="1">IFERROR(CHOOSE(MOD(F201-1,8)+1,line1,line2,line3,SUBSTITUTE(line4,"^",INDEX(import[Last name],G201)&amp;";"&amp;INDEX(import[First name],G201)),SUBSTITUTE(line5,"#",INDEX(import[First name],G201)),SUBSTITUTE(line6,"_PHONE1",INDEX(import[Phone number],G201)),SUBSTITUTE(SUBSTITUTE(line7,"_DATE_",TEXT(TODAY(),"yyyy-mm-dd")),"_TIME_",TEXT(NOW(),"hh:mm:ss")),line8),"")</f>
        <v/>
      </c>
    </row>
    <row r="202" spans="6:8" x14ac:dyDescent="0.25">
      <c r="F202" s="14" t="e">
        <f>IF(COUNTA(import[First name])*8&gt;F201,ROWS($A$4:A202),NA())</f>
        <v>#N/A</v>
      </c>
      <c r="G202" s="14" t="e">
        <f t="shared" si="3"/>
        <v>#N/A</v>
      </c>
      <c r="H202" s="15" t="str">
        <f ca="1">IFERROR(CHOOSE(MOD(F202-1,8)+1,line1,line2,line3,SUBSTITUTE(line4,"^",INDEX(import[Last name],G202)&amp;";"&amp;INDEX(import[First name],G202)),SUBSTITUTE(line5,"#",INDEX(import[First name],G202)),SUBSTITUTE(line6,"_PHONE1",INDEX(import[Phone number],G202)),SUBSTITUTE(SUBSTITUTE(line7,"_DATE_",TEXT(TODAY(),"yyyy-mm-dd")),"_TIME_",TEXT(NOW(),"hh:mm:ss")),line8),"")</f>
        <v/>
      </c>
    </row>
    <row r="203" spans="6:8" x14ac:dyDescent="0.25">
      <c r="F203" s="14" t="e">
        <f>IF(COUNTA(import[First name])*8&gt;F202,ROWS($A$4:A203),NA())</f>
        <v>#N/A</v>
      </c>
      <c r="G203" s="14" t="e">
        <f t="shared" si="3"/>
        <v>#N/A</v>
      </c>
      <c r="H203" s="15" t="str">
        <f ca="1">IFERROR(CHOOSE(MOD(F203-1,8)+1,line1,line2,line3,SUBSTITUTE(line4,"^",INDEX(import[Last name],G203)&amp;";"&amp;INDEX(import[First name],G203)),SUBSTITUTE(line5,"#",INDEX(import[First name],G203)),SUBSTITUTE(line6,"_PHONE1",INDEX(import[Phone number],G203)),SUBSTITUTE(SUBSTITUTE(line7,"_DATE_",TEXT(TODAY(),"yyyy-mm-dd")),"_TIME_",TEXT(NOW(),"hh:mm:ss")),line8),"")</f>
        <v/>
      </c>
    </row>
    <row r="204" spans="6:8" x14ac:dyDescent="0.25">
      <c r="F204" s="14" t="e">
        <f>IF(COUNTA(import[First name])*8&gt;F203,ROWS($A$4:A204),NA())</f>
        <v>#N/A</v>
      </c>
      <c r="G204" s="14" t="e">
        <f t="shared" si="3"/>
        <v>#N/A</v>
      </c>
      <c r="H204" s="15" t="str">
        <f ca="1">IFERROR(CHOOSE(MOD(F204-1,8)+1,line1,line2,line3,SUBSTITUTE(line4,"^",INDEX(import[Last name],G204)&amp;";"&amp;INDEX(import[First name],G204)),SUBSTITUTE(line5,"#",INDEX(import[First name],G204)),SUBSTITUTE(line6,"_PHONE1",INDEX(import[Phone number],G204)),SUBSTITUTE(SUBSTITUTE(line7,"_DATE_",TEXT(TODAY(),"yyyy-mm-dd")),"_TIME_",TEXT(NOW(),"hh:mm:ss")),line8),"")</f>
        <v/>
      </c>
    </row>
    <row r="205" spans="6:8" x14ac:dyDescent="0.25">
      <c r="F205" s="14" t="e">
        <f>IF(COUNTA(import[First name])*8&gt;F204,ROWS($A$4:A205),NA())</f>
        <v>#N/A</v>
      </c>
      <c r="G205" s="14" t="e">
        <f t="shared" si="3"/>
        <v>#N/A</v>
      </c>
      <c r="H205" s="15" t="str">
        <f ca="1">IFERROR(CHOOSE(MOD(F205-1,8)+1,line1,line2,line3,SUBSTITUTE(line4,"^",INDEX(import[Last name],G205)&amp;";"&amp;INDEX(import[First name],G205)),SUBSTITUTE(line5,"#",INDEX(import[First name],G205)),SUBSTITUTE(line6,"_PHONE1",INDEX(import[Phone number],G205)),SUBSTITUTE(SUBSTITUTE(line7,"_DATE_",TEXT(TODAY(),"yyyy-mm-dd")),"_TIME_",TEXT(NOW(),"hh:mm:ss")),line8),"")</f>
        <v/>
      </c>
    </row>
    <row r="206" spans="6:8" x14ac:dyDescent="0.25">
      <c r="F206" s="14" t="e">
        <f>IF(COUNTA(import[First name])*8&gt;F205,ROWS($A$4:A206),NA())</f>
        <v>#N/A</v>
      </c>
      <c r="G206" s="14" t="e">
        <f t="shared" si="3"/>
        <v>#N/A</v>
      </c>
      <c r="H206" s="15" t="str">
        <f ca="1">IFERROR(CHOOSE(MOD(F206-1,8)+1,line1,line2,line3,SUBSTITUTE(line4,"^",INDEX(import[Last name],G206)&amp;";"&amp;INDEX(import[First name],G206)),SUBSTITUTE(line5,"#",INDEX(import[First name],G206)),SUBSTITUTE(line6,"_PHONE1",INDEX(import[Phone number],G206)),SUBSTITUTE(SUBSTITUTE(line7,"_DATE_",TEXT(TODAY(),"yyyy-mm-dd")),"_TIME_",TEXT(NOW(),"hh:mm:ss")),line8),"")</f>
        <v/>
      </c>
    </row>
    <row r="207" spans="6:8" x14ac:dyDescent="0.25">
      <c r="F207" s="14" t="e">
        <f>IF(COUNTA(import[First name])*8&gt;F206,ROWS($A$4:A207),NA())</f>
        <v>#N/A</v>
      </c>
      <c r="G207" s="14" t="e">
        <f t="shared" si="3"/>
        <v>#N/A</v>
      </c>
      <c r="H207" s="15" t="str">
        <f ca="1">IFERROR(CHOOSE(MOD(F207-1,8)+1,line1,line2,line3,SUBSTITUTE(line4,"^",INDEX(import[Last name],G207)&amp;";"&amp;INDEX(import[First name],G207)),SUBSTITUTE(line5,"#",INDEX(import[First name],G207)),SUBSTITUTE(line6,"_PHONE1",INDEX(import[Phone number],G207)),SUBSTITUTE(SUBSTITUTE(line7,"_DATE_",TEXT(TODAY(),"yyyy-mm-dd")),"_TIME_",TEXT(NOW(),"hh:mm:ss")),line8),"")</f>
        <v/>
      </c>
    </row>
    <row r="208" spans="6:8" x14ac:dyDescent="0.25">
      <c r="F208" s="14" t="e">
        <f>IF(COUNTA(import[First name])*8&gt;F207,ROWS($A$4:A208),NA())</f>
        <v>#N/A</v>
      </c>
      <c r="G208" s="14" t="e">
        <f t="shared" si="3"/>
        <v>#N/A</v>
      </c>
      <c r="H208" s="15" t="str">
        <f ca="1">IFERROR(CHOOSE(MOD(F208-1,8)+1,line1,line2,line3,SUBSTITUTE(line4,"^",INDEX(import[Last name],G208)&amp;";"&amp;INDEX(import[First name],G208)),SUBSTITUTE(line5,"#",INDEX(import[First name],G208)),SUBSTITUTE(line6,"_PHONE1",INDEX(import[Phone number],G208)),SUBSTITUTE(SUBSTITUTE(line7,"_DATE_",TEXT(TODAY(),"yyyy-mm-dd")),"_TIME_",TEXT(NOW(),"hh:mm:ss")),line8),"")</f>
        <v/>
      </c>
    </row>
    <row r="209" spans="6:8" x14ac:dyDescent="0.25">
      <c r="F209" s="14" t="e">
        <f>IF(COUNTA(import[First name])*8&gt;F208,ROWS($A$4:A209),NA())</f>
        <v>#N/A</v>
      </c>
      <c r="G209" s="14" t="e">
        <f t="shared" si="3"/>
        <v>#N/A</v>
      </c>
      <c r="H209" s="15" t="str">
        <f ca="1">IFERROR(CHOOSE(MOD(F209-1,8)+1,line1,line2,line3,SUBSTITUTE(line4,"^",INDEX(import[Last name],G209)&amp;";"&amp;INDEX(import[First name],G209)),SUBSTITUTE(line5,"#",INDEX(import[First name],G209)),SUBSTITUTE(line6,"_PHONE1",INDEX(import[Phone number],G209)),SUBSTITUTE(SUBSTITUTE(line7,"_DATE_",TEXT(TODAY(),"yyyy-mm-dd")),"_TIME_",TEXT(NOW(),"hh:mm:ss")),line8),"")</f>
        <v/>
      </c>
    </row>
    <row r="210" spans="6:8" x14ac:dyDescent="0.25">
      <c r="F210" s="14" t="e">
        <f>IF(COUNTA(import[First name])*8&gt;F209,ROWS($A$4:A210),NA())</f>
        <v>#N/A</v>
      </c>
      <c r="G210" s="14" t="e">
        <f t="shared" si="3"/>
        <v>#N/A</v>
      </c>
      <c r="H210" s="15" t="str">
        <f ca="1">IFERROR(CHOOSE(MOD(F210-1,8)+1,line1,line2,line3,SUBSTITUTE(line4,"^",INDEX(import[Last name],G210)&amp;";"&amp;INDEX(import[First name],G210)),SUBSTITUTE(line5,"#",INDEX(import[First name],G210)),SUBSTITUTE(line6,"_PHONE1",INDEX(import[Phone number],G210)),SUBSTITUTE(SUBSTITUTE(line7,"_DATE_",TEXT(TODAY(),"yyyy-mm-dd")),"_TIME_",TEXT(NOW(),"hh:mm:ss")),line8),"")</f>
        <v/>
      </c>
    </row>
    <row r="211" spans="6:8" x14ac:dyDescent="0.25">
      <c r="F211" s="14" t="e">
        <f>IF(COUNTA(import[First name])*8&gt;F210,ROWS($A$4:A211),NA())</f>
        <v>#N/A</v>
      </c>
      <c r="G211" s="14" t="e">
        <f t="shared" si="3"/>
        <v>#N/A</v>
      </c>
      <c r="H211" s="15" t="str">
        <f ca="1">IFERROR(CHOOSE(MOD(F211-1,8)+1,line1,line2,line3,SUBSTITUTE(line4,"^",INDEX(import[Last name],G211)&amp;";"&amp;INDEX(import[First name],G211)),SUBSTITUTE(line5,"#",INDEX(import[First name],G211)),SUBSTITUTE(line6,"_PHONE1",INDEX(import[Phone number],G211)),SUBSTITUTE(SUBSTITUTE(line7,"_DATE_",TEXT(TODAY(),"yyyy-mm-dd")),"_TIME_",TEXT(NOW(),"hh:mm:ss")),line8),"")</f>
        <v/>
      </c>
    </row>
    <row r="212" spans="6:8" x14ac:dyDescent="0.25">
      <c r="F212" s="14" t="e">
        <f>IF(COUNTA(import[First name])*8&gt;F211,ROWS($A$4:A212),NA())</f>
        <v>#N/A</v>
      </c>
      <c r="G212" s="14" t="e">
        <f t="shared" si="3"/>
        <v>#N/A</v>
      </c>
      <c r="H212" s="15" t="str">
        <f ca="1">IFERROR(CHOOSE(MOD(F212-1,8)+1,line1,line2,line3,SUBSTITUTE(line4,"^",INDEX(import[Last name],G212)&amp;";"&amp;INDEX(import[First name],G212)),SUBSTITUTE(line5,"#",INDEX(import[First name],G212)),SUBSTITUTE(line6,"_PHONE1",INDEX(import[Phone number],G212)),SUBSTITUTE(SUBSTITUTE(line7,"_DATE_",TEXT(TODAY(),"yyyy-mm-dd")),"_TIME_",TEXT(NOW(),"hh:mm:ss")),line8),"")</f>
        <v/>
      </c>
    </row>
    <row r="213" spans="6:8" x14ac:dyDescent="0.25">
      <c r="F213" s="14" t="e">
        <f>IF(COUNTA(import[First name])*8&gt;F212,ROWS($A$4:A213),NA())</f>
        <v>#N/A</v>
      </c>
      <c r="G213" s="14" t="e">
        <f t="shared" si="3"/>
        <v>#N/A</v>
      </c>
      <c r="H213" s="15" t="str">
        <f ca="1">IFERROR(CHOOSE(MOD(F213-1,8)+1,line1,line2,line3,SUBSTITUTE(line4,"^",INDEX(import[Last name],G213)&amp;";"&amp;INDEX(import[First name],G213)),SUBSTITUTE(line5,"#",INDEX(import[First name],G213)),SUBSTITUTE(line6,"_PHONE1",INDEX(import[Phone number],G213)),SUBSTITUTE(SUBSTITUTE(line7,"_DATE_",TEXT(TODAY(),"yyyy-mm-dd")),"_TIME_",TEXT(NOW(),"hh:mm:ss")),line8),"")</f>
        <v/>
      </c>
    </row>
    <row r="214" spans="6:8" x14ac:dyDescent="0.25">
      <c r="F214" s="14" t="e">
        <f>IF(COUNTA(import[First name])*8&gt;F213,ROWS($A$4:A214),NA())</f>
        <v>#N/A</v>
      </c>
      <c r="G214" s="14" t="e">
        <f t="shared" si="3"/>
        <v>#N/A</v>
      </c>
      <c r="H214" s="15" t="str">
        <f ca="1">IFERROR(CHOOSE(MOD(F214-1,8)+1,line1,line2,line3,SUBSTITUTE(line4,"^",INDEX(import[Last name],G214)&amp;";"&amp;INDEX(import[First name],G214)),SUBSTITUTE(line5,"#",INDEX(import[First name],G214)),SUBSTITUTE(line6,"_PHONE1",INDEX(import[Phone number],G214)),SUBSTITUTE(SUBSTITUTE(line7,"_DATE_",TEXT(TODAY(),"yyyy-mm-dd")),"_TIME_",TEXT(NOW(),"hh:mm:ss")),line8),"")</f>
        <v/>
      </c>
    </row>
    <row r="215" spans="6:8" x14ac:dyDescent="0.25">
      <c r="F215" s="14" t="e">
        <f>IF(COUNTA(import[First name])*8&gt;F214,ROWS($A$4:A215),NA())</f>
        <v>#N/A</v>
      </c>
      <c r="G215" s="14" t="e">
        <f t="shared" si="3"/>
        <v>#N/A</v>
      </c>
      <c r="H215" s="15" t="str">
        <f ca="1">IFERROR(CHOOSE(MOD(F215-1,8)+1,line1,line2,line3,SUBSTITUTE(line4,"^",INDEX(import[Last name],G215)&amp;";"&amp;INDEX(import[First name],G215)),SUBSTITUTE(line5,"#",INDEX(import[First name],G215)),SUBSTITUTE(line6,"_PHONE1",INDEX(import[Phone number],G215)),SUBSTITUTE(SUBSTITUTE(line7,"_DATE_",TEXT(TODAY(),"yyyy-mm-dd")),"_TIME_",TEXT(NOW(),"hh:mm:ss")),line8),"")</f>
        <v/>
      </c>
    </row>
    <row r="216" spans="6:8" x14ac:dyDescent="0.25">
      <c r="F216" s="14" t="e">
        <f>IF(COUNTA(import[First name])*8&gt;F215,ROWS($A$4:A216),NA())</f>
        <v>#N/A</v>
      </c>
      <c r="G216" s="14" t="e">
        <f t="shared" si="3"/>
        <v>#N/A</v>
      </c>
      <c r="H216" s="15" t="str">
        <f ca="1">IFERROR(CHOOSE(MOD(F216-1,8)+1,line1,line2,line3,SUBSTITUTE(line4,"^",INDEX(import[Last name],G216)&amp;";"&amp;INDEX(import[First name],G216)),SUBSTITUTE(line5,"#",INDEX(import[First name],G216)),SUBSTITUTE(line6,"_PHONE1",INDEX(import[Phone number],G216)),SUBSTITUTE(SUBSTITUTE(line7,"_DATE_",TEXT(TODAY(),"yyyy-mm-dd")),"_TIME_",TEXT(NOW(),"hh:mm:ss")),line8),"")</f>
        <v/>
      </c>
    </row>
    <row r="217" spans="6:8" x14ac:dyDescent="0.25">
      <c r="F217" s="14" t="e">
        <f>IF(COUNTA(import[First name])*8&gt;F216,ROWS($A$4:A217),NA())</f>
        <v>#N/A</v>
      </c>
      <c r="G217" s="14" t="e">
        <f t="shared" si="3"/>
        <v>#N/A</v>
      </c>
      <c r="H217" s="15" t="str">
        <f ca="1">IFERROR(CHOOSE(MOD(F217-1,8)+1,line1,line2,line3,SUBSTITUTE(line4,"^",INDEX(import[Last name],G217)&amp;";"&amp;INDEX(import[First name],G217)),SUBSTITUTE(line5,"#",INDEX(import[First name],G217)),SUBSTITUTE(line6,"_PHONE1",INDEX(import[Phone number],G217)),SUBSTITUTE(SUBSTITUTE(line7,"_DATE_",TEXT(TODAY(),"yyyy-mm-dd")),"_TIME_",TEXT(NOW(),"hh:mm:ss")),line8),"")</f>
        <v/>
      </c>
    </row>
    <row r="218" spans="6:8" x14ac:dyDescent="0.25">
      <c r="F218" s="14" t="e">
        <f>IF(COUNTA(import[First name])*8&gt;F217,ROWS($A$4:A218),NA())</f>
        <v>#N/A</v>
      </c>
      <c r="G218" s="14" t="e">
        <f t="shared" si="3"/>
        <v>#N/A</v>
      </c>
      <c r="H218" s="15" t="str">
        <f ca="1">IFERROR(CHOOSE(MOD(F218-1,8)+1,line1,line2,line3,SUBSTITUTE(line4,"^",INDEX(import[Last name],G218)&amp;";"&amp;INDEX(import[First name],G218)),SUBSTITUTE(line5,"#",INDEX(import[First name],G218)),SUBSTITUTE(line6,"_PHONE1",INDEX(import[Phone number],G218)),SUBSTITUTE(SUBSTITUTE(line7,"_DATE_",TEXT(TODAY(),"yyyy-mm-dd")),"_TIME_",TEXT(NOW(),"hh:mm:ss")),line8),"")</f>
        <v/>
      </c>
    </row>
    <row r="219" spans="6:8" x14ac:dyDescent="0.25">
      <c r="F219" s="14" t="e">
        <f>IF(COUNTA(import[First name])*8&gt;F218,ROWS($A$4:A219),NA())</f>
        <v>#N/A</v>
      </c>
      <c r="G219" s="14" t="e">
        <f t="shared" si="3"/>
        <v>#N/A</v>
      </c>
      <c r="H219" s="15" t="str">
        <f ca="1">IFERROR(CHOOSE(MOD(F219-1,8)+1,line1,line2,line3,SUBSTITUTE(line4,"^",INDEX(import[Last name],G219)&amp;";"&amp;INDEX(import[First name],G219)),SUBSTITUTE(line5,"#",INDEX(import[First name],G219)),SUBSTITUTE(line6,"_PHONE1",INDEX(import[Phone number],G219)),SUBSTITUTE(SUBSTITUTE(line7,"_DATE_",TEXT(TODAY(),"yyyy-mm-dd")),"_TIME_",TEXT(NOW(),"hh:mm:ss")),line8),"")</f>
        <v/>
      </c>
    </row>
    <row r="220" spans="6:8" x14ac:dyDescent="0.25">
      <c r="F220" s="14" t="e">
        <f>IF(COUNTA(import[First name])*8&gt;F219,ROWS($A$4:A220),NA())</f>
        <v>#N/A</v>
      </c>
      <c r="G220" s="14" t="e">
        <f t="shared" si="3"/>
        <v>#N/A</v>
      </c>
      <c r="H220" s="15" t="str">
        <f ca="1">IFERROR(CHOOSE(MOD(F220-1,8)+1,line1,line2,line3,SUBSTITUTE(line4,"^",INDEX(import[Last name],G220)&amp;";"&amp;INDEX(import[First name],G220)),SUBSTITUTE(line5,"#",INDEX(import[First name],G220)),SUBSTITUTE(line6,"_PHONE1",INDEX(import[Phone number],G220)),SUBSTITUTE(SUBSTITUTE(line7,"_DATE_",TEXT(TODAY(),"yyyy-mm-dd")),"_TIME_",TEXT(NOW(),"hh:mm:ss")),line8),"")</f>
        <v/>
      </c>
    </row>
    <row r="221" spans="6:8" x14ac:dyDescent="0.25">
      <c r="F221" s="14" t="e">
        <f>IF(COUNTA(import[First name])*8&gt;F220,ROWS($A$4:A221),NA())</f>
        <v>#N/A</v>
      </c>
      <c r="G221" s="14" t="e">
        <f t="shared" si="3"/>
        <v>#N/A</v>
      </c>
      <c r="H221" s="15" t="str">
        <f ca="1">IFERROR(CHOOSE(MOD(F221-1,8)+1,line1,line2,line3,SUBSTITUTE(line4,"^",INDEX(import[Last name],G221)&amp;";"&amp;INDEX(import[First name],G221)),SUBSTITUTE(line5,"#",INDEX(import[First name],G221)),SUBSTITUTE(line6,"_PHONE1",INDEX(import[Phone number],G221)),SUBSTITUTE(SUBSTITUTE(line7,"_DATE_",TEXT(TODAY(),"yyyy-mm-dd")),"_TIME_",TEXT(NOW(),"hh:mm:ss")),line8),"")</f>
        <v/>
      </c>
    </row>
    <row r="222" spans="6:8" x14ac:dyDescent="0.25">
      <c r="F222" s="14" t="e">
        <f>IF(COUNTA(import[First name])*8&gt;F221,ROWS($A$4:A222),NA())</f>
        <v>#N/A</v>
      </c>
      <c r="G222" s="14" t="e">
        <f t="shared" si="3"/>
        <v>#N/A</v>
      </c>
      <c r="H222" s="15" t="str">
        <f ca="1">IFERROR(CHOOSE(MOD(F222-1,8)+1,line1,line2,line3,SUBSTITUTE(line4,"^",INDEX(import[Last name],G222)&amp;";"&amp;INDEX(import[First name],G222)),SUBSTITUTE(line5,"#",INDEX(import[First name],G222)),SUBSTITUTE(line6,"_PHONE1",INDEX(import[Phone number],G222)),SUBSTITUTE(SUBSTITUTE(line7,"_DATE_",TEXT(TODAY(),"yyyy-mm-dd")),"_TIME_",TEXT(NOW(),"hh:mm:ss")),line8),"")</f>
        <v/>
      </c>
    </row>
    <row r="223" spans="6:8" x14ac:dyDescent="0.25">
      <c r="F223" s="14" t="e">
        <f>IF(COUNTA(import[First name])*8&gt;F222,ROWS($A$4:A223),NA())</f>
        <v>#N/A</v>
      </c>
      <c r="G223" s="14" t="e">
        <f t="shared" si="3"/>
        <v>#N/A</v>
      </c>
      <c r="H223" s="15" t="str">
        <f ca="1">IFERROR(CHOOSE(MOD(F223-1,8)+1,line1,line2,line3,SUBSTITUTE(line4,"^",INDEX(import[Last name],G223)&amp;";"&amp;INDEX(import[First name],G223)),SUBSTITUTE(line5,"#",INDEX(import[First name],G223)),SUBSTITUTE(line6,"_PHONE1",INDEX(import[Phone number],G223)),SUBSTITUTE(SUBSTITUTE(line7,"_DATE_",TEXT(TODAY(),"yyyy-mm-dd")),"_TIME_",TEXT(NOW(),"hh:mm:ss")),line8),"")</f>
        <v/>
      </c>
    </row>
    <row r="224" spans="6:8" x14ac:dyDescent="0.25">
      <c r="F224" s="14" t="e">
        <f>IF(COUNTA(import[First name])*8&gt;F223,ROWS($A$4:A224),NA())</f>
        <v>#N/A</v>
      </c>
      <c r="G224" s="14" t="e">
        <f t="shared" si="3"/>
        <v>#N/A</v>
      </c>
      <c r="H224" s="15" t="str">
        <f ca="1">IFERROR(CHOOSE(MOD(F224-1,8)+1,line1,line2,line3,SUBSTITUTE(line4,"^",INDEX(import[Last name],G224)&amp;";"&amp;INDEX(import[First name],G224)),SUBSTITUTE(line5,"#",INDEX(import[First name],G224)),SUBSTITUTE(line6,"_PHONE1",INDEX(import[Phone number],G224)),SUBSTITUTE(SUBSTITUTE(line7,"_DATE_",TEXT(TODAY(),"yyyy-mm-dd")),"_TIME_",TEXT(NOW(),"hh:mm:ss")),line8),"")</f>
        <v/>
      </c>
    </row>
    <row r="225" spans="6:8" x14ac:dyDescent="0.25">
      <c r="F225" s="14" t="e">
        <f>IF(COUNTA(import[First name])*8&gt;F224,ROWS($A$4:A225),NA())</f>
        <v>#N/A</v>
      </c>
      <c r="G225" s="14" t="e">
        <f t="shared" si="3"/>
        <v>#N/A</v>
      </c>
      <c r="H225" s="15" t="str">
        <f ca="1">IFERROR(CHOOSE(MOD(F225-1,8)+1,line1,line2,line3,SUBSTITUTE(line4,"^",INDEX(import[Last name],G225)&amp;";"&amp;INDEX(import[First name],G225)),SUBSTITUTE(line5,"#",INDEX(import[First name],G225)),SUBSTITUTE(line6,"_PHONE1",INDEX(import[Phone number],G225)),SUBSTITUTE(SUBSTITUTE(line7,"_DATE_",TEXT(TODAY(),"yyyy-mm-dd")),"_TIME_",TEXT(NOW(),"hh:mm:ss")),line8),"")</f>
        <v/>
      </c>
    </row>
    <row r="226" spans="6:8" x14ac:dyDescent="0.25">
      <c r="F226" s="14" t="e">
        <f>IF(COUNTA(import[First name])*8&gt;F225,ROWS($A$4:A226),NA())</f>
        <v>#N/A</v>
      </c>
      <c r="G226" s="14" t="e">
        <f t="shared" si="3"/>
        <v>#N/A</v>
      </c>
      <c r="H226" s="15" t="str">
        <f ca="1">IFERROR(CHOOSE(MOD(F226-1,8)+1,line1,line2,line3,SUBSTITUTE(line4,"^",INDEX(import[Last name],G226)&amp;";"&amp;INDEX(import[First name],G226)),SUBSTITUTE(line5,"#",INDEX(import[First name],G226)),SUBSTITUTE(line6,"_PHONE1",INDEX(import[Phone number],G226)),SUBSTITUTE(SUBSTITUTE(line7,"_DATE_",TEXT(TODAY(),"yyyy-mm-dd")),"_TIME_",TEXT(NOW(),"hh:mm:ss")),line8),"")</f>
        <v/>
      </c>
    </row>
    <row r="227" spans="6:8" x14ac:dyDescent="0.25">
      <c r="F227" s="14" t="e">
        <f>IF(COUNTA(import[First name])*8&gt;F226,ROWS($A$4:A227),NA())</f>
        <v>#N/A</v>
      </c>
      <c r="G227" s="14" t="e">
        <f t="shared" si="3"/>
        <v>#N/A</v>
      </c>
      <c r="H227" s="15" t="str">
        <f ca="1">IFERROR(CHOOSE(MOD(F227-1,8)+1,line1,line2,line3,SUBSTITUTE(line4,"^",INDEX(import[Last name],G227)&amp;";"&amp;INDEX(import[First name],G227)),SUBSTITUTE(line5,"#",INDEX(import[First name],G227)),SUBSTITUTE(line6,"_PHONE1",INDEX(import[Phone number],G227)),SUBSTITUTE(SUBSTITUTE(line7,"_DATE_",TEXT(TODAY(),"yyyy-mm-dd")),"_TIME_",TEXT(NOW(),"hh:mm:ss")),line8),"")</f>
        <v/>
      </c>
    </row>
    <row r="228" spans="6:8" x14ac:dyDescent="0.25">
      <c r="F228" s="14" t="e">
        <f>IF(COUNTA(import[First name])*8&gt;F227,ROWS($A$4:A228),NA())</f>
        <v>#N/A</v>
      </c>
      <c r="G228" s="14" t="e">
        <f t="shared" si="3"/>
        <v>#N/A</v>
      </c>
      <c r="H228" s="15" t="str">
        <f ca="1">IFERROR(CHOOSE(MOD(F228-1,8)+1,line1,line2,line3,SUBSTITUTE(line4,"^",INDEX(import[Last name],G228)&amp;";"&amp;INDEX(import[First name],G228)),SUBSTITUTE(line5,"#",INDEX(import[First name],G228)),SUBSTITUTE(line6,"_PHONE1",INDEX(import[Phone number],G228)),SUBSTITUTE(SUBSTITUTE(line7,"_DATE_",TEXT(TODAY(),"yyyy-mm-dd")),"_TIME_",TEXT(NOW(),"hh:mm:ss")),line8),"")</f>
        <v/>
      </c>
    </row>
    <row r="229" spans="6:8" x14ac:dyDescent="0.25">
      <c r="F229" s="14" t="e">
        <f>IF(COUNTA(import[First name])*8&gt;F228,ROWS($A$4:A229),NA())</f>
        <v>#N/A</v>
      </c>
      <c r="G229" s="14" t="e">
        <f t="shared" si="3"/>
        <v>#N/A</v>
      </c>
      <c r="H229" s="15" t="str">
        <f ca="1">IFERROR(CHOOSE(MOD(F229-1,8)+1,line1,line2,line3,SUBSTITUTE(line4,"^",INDEX(import[Last name],G229)&amp;";"&amp;INDEX(import[First name],G229)),SUBSTITUTE(line5,"#",INDEX(import[First name],G229)),SUBSTITUTE(line6,"_PHONE1",INDEX(import[Phone number],G229)),SUBSTITUTE(SUBSTITUTE(line7,"_DATE_",TEXT(TODAY(),"yyyy-mm-dd")),"_TIME_",TEXT(NOW(),"hh:mm:ss")),line8),"")</f>
        <v/>
      </c>
    </row>
    <row r="230" spans="6:8" x14ac:dyDescent="0.25">
      <c r="F230" s="14" t="e">
        <f>IF(COUNTA(import[First name])*8&gt;F229,ROWS($A$4:A230),NA())</f>
        <v>#N/A</v>
      </c>
      <c r="G230" s="14" t="e">
        <f t="shared" si="3"/>
        <v>#N/A</v>
      </c>
      <c r="H230" s="15" t="str">
        <f ca="1">IFERROR(CHOOSE(MOD(F230-1,8)+1,line1,line2,line3,SUBSTITUTE(line4,"^",INDEX(import[Last name],G230)&amp;";"&amp;INDEX(import[First name],G230)),SUBSTITUTE(line5,"#",INDEX(import[First name],G230)),SUBSTITUTE(line6,"_PHONE1",INDEX(import[Phone number],G230)),SUBSTITUTE(SUBSTITUTE(line7,"_DATE_",TEXT(TODAY(),"yyyy-mm-dd")),"_TIME_",TEXT(NOW(),"hh:mm:ss")),line8),"")</f>
        <v/>
      </c>
    </row>
    <row r="231" spans="6:8" x14ac:dyDescent="0.25">
      <c r="F231" s="14" t="e">
        <f>IF(COUNTA(import[First name])*8&gt;F230,ROWS($A$4:A231),NA())</f>
        <v>#N/A</v>
      </c>
      <c r="G231" s="14" t="e">
        <f t="shared" si="3"/>
        <v>#N/A</v>
      </c>
      <c r="H231" s="15" t="str">
        <f ca="1">IFERROR(CHOOSE(MOD(F231-1,8)+1,line1,line2,line3,SUBSTITUTE(line4,"^",INDEX(import[Last name],G231)&amp;";"&amp;INDEX(import[First name],G231)),SUBSTITUTE(line5,"#",INDEX(import[First name],G231)),SUBSTITUTE(line6,"_PHONE1",INDEX(import[Phone number],G231)),SUBSTITUTE(SUBSTITUTE(line7,"_DATE_",TEXT(TODAY(),"yyyy-mm-dd")),"_TIME_",TEXT(NOW(),"hh:mm:ss")),line8),"")</f>
        <v/>
      </c>
    </row>
    <row r="232" spans="6:8" x14ac:dyDescent="0.25">
      <c r="F232" s="14" t="e">
        <f>IF(COUNTA(import[First name])*8&gt;F231,ROWS($A$4:A232),NA())</f>
        <v>#N/A</v>
      </c>
      <c r="G232" s="14" t="e">
        <f t="shared" si="3"/>
        <v>#N/A</v>
      </c>
      <c r="H232" s="15" t="str">
        <f ca="1">IFERROR(CHOOSE(MOD(F232-1,8)+1,line1,line2,line3,SUBSTITUTE(line4,"^",INDEX(import[Last name],G232)&amp;";"&amp;INDEX(import[First name],G232)),SUBSTITUTE(line5,"#",INDEX(import[First name],G232)),SUBSTITUTE(line6,"_PHONE1",INDEX(import[Phone number],G232)),SUBSTITUTE(SUBSTITUTE(line7,"_DATE_",TEXT(TODAY(),"yyyy-mm-dd")),"_TIME_",TEXT(NOW(),"hh:mm:ss")),line8),"")</f>
        <v/>
      </c>
    </row>
    <row r="233" spans="6:8" x14ac:dyDescent="0.25">
      <c r="F233" s="14" t="e">
        <f>IF(COUNTA(import[First name])*8&gt;F232,ROWS($A$4:A233),NA())</f>
        <v>#N/A</v>
      </c>
      <c r="G233" s="14" t="e">
        <f t="shared" si="3"/>
        <v>#N/A</v>
      </c>
      <c r="H233" s="15" t="str">
        <f ca="1">IFERROR(CHOOSE(MOD(F233-1,8)+1,line1,line2,line3,SUBSTITUTE(line4,"^",INDEX(import[Last name],G233)&amp;";"&amp;INDEX(import[First name],G233)),SUBSTITUTE(line5,"#",INDEX(import[First name],G233)),SUBSTITUTE(line6,"_PHONE1",INDEX(import[Phone number],G233)),SUBSTITUTE(SUBSTITUTE(line7,"_DATE_",TEXT(TODAY(),"yyyy-mm-dd")),"_TIME_",TEXT(NOW(),"hh:mm:ss")),line8),"")</f>
        <v/>
      </c>
    </row>
    <row r="234" spans="6:8" x14ac:dyDescent="0.25">
      <c r="F234" s="14" t="e">
        <f>IF(COUNTA(import[First name])*8&gt;F233,ROWS($A$4:A234),NA())</f>
        <v>#N/A</v>
      </c>
      <c r="G234" s="14" t="e">
        <f t="shared" si="3"/>
        <v>#N/A</v>
      </c>
      <c r="H234" s="15" t="str">
        <f ca="1">IFERROR(CHOOSE(MOD(F234-1,8)+1,line1,line2,line3,SUBSTITUTE(line4,"^",INDEX(import[Last name],G234)&amp;";"&amp;INDEX(import[First name],G234)),SUBSTITUTE(line5,"#",INDEX(import[First name],G234)),SUBSTITUTE(line6,"_PHONE1",INDEX(import[Phone number],G234)),SUBSTITUTE(SUBSTITUTE(line7,"_DATE_",TEXT(TODAY(),"yyyy-mm-dd")),"_TIME_",TEXT(NOW(),"hh:mm:ss")),line8),"")</f>
        <v/>
      </c>
    </row>
    <row r="235" spans="6:8" x14ac:dyDescent="0.25">
      <c r="F235" s="14" t="e">
        <f>IF(COUNTA(import[First name])*8&gt;F234,ROWS($A$4:A235),NA())</f>
        <v>#N/A</v>
      </c>
      <c r="G235" s="14" t="e">
        <f t="shared" si="3"/>
        <v>#N/A</v>
      </c>
      <c r="H235" s="15" t="str">
        <f ca="1">IFERROR(CHOOSE(MOD(F235-1,8)+1,line1,line2,line3,SUBSTITUTE(line4,"^",INDEX(import[Last name],G235)&amp;";"&amp;INDEX(import[First name],G235)),SUBSTITUTE(line5,"#",INDEX(import[First name],G235)),SUBSTITUTE(line6,"_PHONE1",INDEX(import[Phone number],G235)),SUBSTITUTE(SUBSTITUTE(line7,"_DATE_",TEXT(TODAY(),"yyyy-mm-dd")),"_TIME_",TEXT(NOW(),"hh:mm:ss")),line8),"")</f>
        <v/>
      </c>
    </row>
    <row r="236" spans="6:8" x14ac:dyDescent="0.25">
      <c r="F236" s="14" t="e">
        <f>IF(COUNTA(import[First name])*8&gt;F235,ROWS($A$4:A236),NA())</f>
        <v>#N/A</v>
      </c>
      <c r="G236" s="14" t="e">
        <f t="shared" si="3"/>
        <v>#N/A</v>
      </c>
      <c r="H236" s="15" t="str">
        <f ca="1">IFERROR(CHOOSE(MOD(F236-1,8)+1,line1,line2,line3,SUBSTITUTE(line4,"^",INDEX(import[Last name],G236)&amp;";"&amp;INDEX(import[First name],G236)),SUBSTITUTE(line5,"#",INDEX(import[First name],G236)),SUBSTITUTE(line6,"_PHONE1",INDEX(import[Phone number],G236)),SUBSTITUTE(SUBSTITUTE(line7,"_DATE_",TEXT(TODAY(),"yyyy-mm-dd")),"_TIME_",TEXT(NOW(),"hh:mm:ss")),line8),"")</f>
        <v/>
      </c>
    </row>
    <row r="237" spans="6:8" x14ac:dyDescent="0.25">
      <c r="F237" s="14" t="e">
        <f>IF(COUNTA(import[First name])*8&gt;F236,ROWS($A$4:A237),NA())</f>
        <v>#N/A</v>
      </c>
      <c r="G237" s="14" t="e">
        <f t="shared" si="3"/>
        <v>#N/A</v>
      </c>
      <c r="H237" s="15" t="str">
        <f ca="1">IFERROR(CHOOSE(MOD(F237-1,8)+1,line1,line2,line3,SUBSTITUTE(line4,"^",INDEX(import[Last name],G237)&amp;";"&amp;INDEX(import[First name],G237)),SUBSTITUTE(line5,"#",INDEX(import[First name],G237)),SUBSTITUTE(line6,"_PHONE1",INDEX(import[Phone number],G237)),SUBSTITUTE(SUBSTITUTE(line7,"_DATE_",TEXT(TODAY(),"yyyy-mm-dd")),"_TIME_",TEXT(NOW(),"hh:mm:ss")),line8),"")</f>
        <v/>
      </c>
    </row>
    <row r="238" spans="6:8" x14ac:dyDescent="0.25">
      <c r="F238" s="14" t="e">
        <f>IF(COUNTA(import[First name])*8&gt;F237,ROWS($A$4:A238),NA())</f>
        <v>#N/A</v>
      </c>
      <c r="G238" s="14" t="e">
        <f t="shared" si="3"/>
        <v>#N/A</v>
      </c>
      <c r="H238" s="15" t="str">
        <f ca="1">IFERROR(CHOOSE(MOD(F238-1,8)+1,line1,line2,line3,SUBSTITUTE(line4,"^",INDEX(import[Last name],G238)&amp;";"&amp;INDEX(import[First name],G238)),SUBSTITUTE(line5,"#",INDEX(import[First name],G238)),SUBSTITUTE(line6,"_PHONE1",INDEX(import[Phone number],G238)),SUBSTITUTE(SUBSTITUTE(line7,"_DATE_",TEXT(TODAY(),"yyyy-mm-dd")),"_TIME_",TEXT(NOW(),"hh:mm:ss")),line8),"")</f>
        <v/>
      </c>
    </row>
    <row r="239" spans="6:8" x14ac:dyDescent="0.25">
      <c r="F239" s="14" t="e">
        <f>IF(COUNTA(import[First name])*8&gt;F238,ROWS($A$4:A239),NA())</f>
        <v>#N/A</v>
      </c>
      <c r="G239" s="14" t="e">
        <f t="shared" si="3"/>
        <v>#N/A</v>
      </c>
      <c r="H239" s="15" t="str">
        <f ca="1">IFERROR(CHOOSE(MOD(F239-1,8)+1,line1,line2,line3,SUBSTITUTE(line4,"^",INDEX(import[Last name],G239)&amp;";"&amp;INDEX(import[First name],G239)),SUBSTITUTE(line5,"#",INDEX(import[First name],G239)),SUBSTITUTE(line6,"_PHONE1",INDEX(import[Phone number],G239)),SUBSTITUTE(SUBSTITUTE(line7,"_DATE_",TEXT(TODAY(),"yyyy-mm-dd")),"_TIME_",TEXT(NOW(),"hh:mm:ss")),line8),"")</f>
        <v/>
      </c>
    </row>
    <row r="240" spans="6:8" x14ac:dyDescent="0.25">
      <c r="F240" s="14" t="e">
        <f>IF(COUNTA(import[First name])*8&gt;F239,ROWS($A$4:A240),NA())</f>
        <v>#N/A</v>
      </c>
      <c r="G240" s="14" t="e">
        <f t="shared" si="3"/>
        <v>#N/A</v>
      </c>
      <c r="H240" s="15" t="str">
        <f ca="1">IFERROR(CHOOSE(MOD(F240-1,8)+1,line1,line2,line3,SUBSTITUTE(line4,"^",INDEX(import[Last name],G240)&amp;";"&amp;INDEX(import[First name],G240)),SUBSTITUTE(line5,"#",INDEX(import[First name],G240)),SUBSTITUTE(line6,"_PHONE1",INDEX(import[Phone number],G240)),SUBSTITUTE(SUBSTITUTE(line7,"_DATE_",TEXT(TODAY(),"yyyy-mm-dd")),"_TIME_",TEXT(NOW(),"hh:mm:ss")),line8),"")</f>
        <v/>
      </c>
    </row>
    <row r="241" spans="6:8" x14ac:dyDescent="0.25">
      <c r="F241" s="14" t="e">
        <f>IF(COUNTA(import[First name])*8&gt;F240,ROWS($A$4:A241),NA())</f>
        <v>#N/A</v>
      </c>
      <c r="G241" s="14" t="e">
        <f t="shared" si="3"/>
        <v>#N/A</v>
      </c>
      <c r="H241" s="15" t="str">
        <f ca="1">IFERROR(CHOOSE(MOD(F241-1,8)+1,line1,line2,line3,SUBSTITUTE(line4,"^",INDEX(import[Last name],G241)&amp;";"&amp;INDEX(import[First name],G241)),SUBSTITUTE(line5,"#",INDEX(import[First name],G241)),SUBSTITUTE(line6,"_PHONE1",INDEX(import[Phone number],G241)),SUBSTITUTE(SUBSTITUTE(line7,"_DATE_",TEXT(TODAY(),"yyyy-mm-dd")),"_TIME_",TEXT(NOW(),"hh:mm:ss")),line8),"")</f>
        <v/>
      </c>
    </row>
    <row r="242" spans="6:8" x14ac:dyDescent="0.25">
      <c r="F242" s="14" t="e">
        <f>IF(COUNTA(import[First name])*8&gt;F241,ROWS($A$4:A242),NA())</f>
        <v>#N/A</v>
      </c>
      <c r="G242" s="14" t="e">
        <f t="shared" si="3"/>
        <v>#N/A</v>
      </c>
      <c r="H242" s="15" t="str">
        <f ca="1">IFERROR(CHOOSE(MOD(F242-1,8)+1,line1,line2,line3,SUBSTITUTE(line4,"^",INDEX(import[Last name],G242)&amp;";"&amp;INDEX(import[First name],G242)),SUBSTITUTE(line5,"#",INDEX(import[First name],G242)),SUBSTITUTE(line6,"_PHONE1",INDEX(import[Phone number],G242)),SUBSTITUTE(SUBSTITUTE(line7,"_DATE_",TEXT(TODAY(),"yyyy-mm-dd")),"_TIME_",TEXT(NOW(),"hh:mm:ss")),line8),"")</f>
        <v/>
      </c>
    </row>
    <row r="243" spans="6:8" x14ac:dyDescent="0.25">
      <c r="F243" s="14" t="e">
        <f>IF(COUNTA(import[First name])*8&gt;F242,ROWS($A$4:A243),NA())</f>
        <v>#N/A</v>
      </c>
      <c r="G243" s="14" t="e">
        <f t="shared" si="3"/>
        <v>#N/A</v>
      </c>
      <c r="H243" s="15" t="str">
        <f ca="1">IFERROR(CHOOSE(MOD(F243-1,8)+1,line1,line2,line3,SUBSTITUTE(line4,"^",INDEX(import[Last name],G243)&amp;";"&amp;INDEX(import[First name],G243)),SUBSTITUTE(line5,"#",INDEX(import[First name],G243)),SUBSTITUTE(line6,"_PHONE1",INDEX(import[Phone number],G243)),SUBSTITUTE(SUBSTITUTE(line7,"_DATE_",TEXT(TODAY(),"yyyy-mm-dd")),"_TIME_",TEXT(NOW(),"hh:mm:ss")),line8),"")</f>
        <v/>
      </c>
    </row>
    <row r="244" spans="6:8" x14ac:dyDescent="0.25">
      <c r="F244" s="14" t="e">
        <f>IF(COUNTA(import[First name])*8&gt;F243,ROWS($A$4:A244),NA())</f>
        <v>#N/A</v>
      </c>
      <c r="G244" s="14" t="e">
        <f t="shared" si="3"/>
        <v>#N/A</v>
      </c>
      <c r="H244" s="15" t="str">
        <f ca="1">IFERROR(CHOOSE(MOD(F244-1,8)+1,line1,line2,line3,SUBSTITUTE(line4,"^",INDEX(import[Last name],G244)&amp;";"&amp;INDEX(import[First name],G244)),SUBSTITUTE(line5,"#",INDEX(import[First name],G244)),SUBSTITUTE(line6,"_PHONE1",INDEX(import[Phone number],G244)),SUBSTITUTE(SUBSTITUTE(line7,"_DATE_",TEXT(TODAY(),"yyyy-mm-dd")),"_TIME_",TEXT(NOW(),"hh:mm:ss")),line8),"")</f>
        <v/>
      </c>
    </row>
    <row r="245" spans="6:8" x14ac:dyDescent="0.25">
      <c r="F245" s="14" t="e">
        <f>IF(COUNTA(import[First name])*8&gt;F244,ROWS($A$4:A245),NA())</f>
        <v>#N/A</v>
      </c>
      <c r="G245" s="14" t="e">
        <f t="shared" si="3"/>
        <v>#N/A</v>
      </c>
      <c r="H245" s="15" t="str">
        <f ca="1">IFERROR(CHOOSE(MOD(F245-1,8)+1,line1,line2,line3,SUBSTITUTE(line4,"^",INDEX(import[Last name],G245)&amp;";"&amp;INDEX(import[First name],G245)),SUBSTITUTE(line5,"#",INDEX(import[First name],G245)),SUBSTITUTE(line6,"_PHONE1",INDEX(import[Phone number],G245)),SUBSTITUTE(SUBSTITUTE(line7,"_DATE_",TEXT(TODAY(),"yyyy-mm-dd")),"_TIME_",TEXT(NOW(),"hh:mm:ss")),line8),"")</f>
        <v/>
      </c>
    </row>
    <row r="246" spans="6:8" x14ac:dyDescent="0.25">
      <c r="F246" s="14" t="e">
        <f>IF(COUNTA(import[First name])*8&gt;F245,ROWS($A$4:A246),NA())</f>
        <v>#N/A</v>
      </c>
      <c r="G246" s="14" t="e">
        <f t="shared" si="3"/>
        <v>#N/A</v>
      </c>
      <c r="H246" s="15" t="str">
        <f ca="1">IFERROR(CHOOSE(MOD(F246-1,8)+1,line1,line2,line3,SUBSTITUTE(line4,"^",INDEX(import[Last name],G246)&amp;";"&amp;INDEX(import[First name],G246)),SUBSTITUTE(line5,"#",INDEX(import[First name],G246)),SUBSTITUTE(line6,"_PHONE1",INDEX(import[Phone number],G246)),SUBSTITUTE(SUBSTITUTE(line7,"_DATE_",TEXT(TODAY(),"yyyy-mm-dd")),"_TIME_",TEXT(NOW(),"hh:mm:ss")),line8),"")</f>
        <v/>
      </c>
    </row>
    <row r="247" spans="6:8" x14ac:dyDescent="0.25">
      <c r="F247" s="14" t="e">
        <f>IF(COUNTA(import[First name])*8&gt;F246,ROWS($A$4:A247),NA())</f>
        <v>#N/A</v>
      </c>
      <c r="G247" s="14" t="e">
        <f t="shared" si="3"/>
        <v>#N/A</v>
      </c>
      <c r="H247" s="15" t="str">
        <f ca="1">IFERROR(CHOOSE(MOD(F247-1,8)+1,line1,line2,line3,SUBSTITUTE(line4,"^",INDEX(import[Last name],G247)&amp;";"&amp;INDEX(import[First name],G247)),SUBSTITUTE(line5,"#",INDEX(import[First name],G247)),SUBSTITUTE(line6,"_PHONE1",INDEX(import[Phone number],G247)),SUBSTITUTE(SUBSTITUTE(line7,"_DATE_",TEXT(TODAY(),"yyyy-mm-dd")),"_TIME_",TEXT(NOW(),"hh:mm:ss")),line8),"")</f>
        <v/>
      </c>
    </row>
    <row r="248" spans="6:8" x14ac:dyDescent="0.25">
      <c r="F248" s="14" t="e">
        <f>IF(COUNTA(import[First name])*8&gt;F247,ROWS($A$4:A248),NA())</f>
        <v>#N/A</v>
      </c>
      <c r="G248" s="14" t="e">
        <f t="shared" si="3"/>
        <v>#N/A</v>
      </c>
      <c r="H248" s="15" t="str">
        <f ca="1">IFERROR(CHOOSE(MOD(F248-1,8)+1,line1,line2,line3,SUBSTITUTE(line4,"^",INDEX(import[Last name],G248)&amp;";"&amp;INDEX(import[First name],G248)),SUBSTITUTE(line5,"#",INDEX(import[First name],G248)),SUBSTITUTE(line6,"_PHONE1",INDEX(import[Phone number],G248)),SUBSTITUTE(SUBSTITUTE(line7,"_DATE_",TEXT(TODAY(),"yyyy-mm-dd")),"_TIME_",TEXT(NOW(),"hh:mm:ss")),line8),"")</f>
        <v/>
      </c>
    </row>
    <row r="249" spans="6:8" x14ac:dyDescent="0.25">
      <c r="F249" s="14" t="e">
        <f>IF(COUNTA(import[First name])*8&gt;F248,ROWS($A$4:A249),NA())</f>
        <v>#N/A</v>
      </c>
      <c r="G249" s="14" t="e">
        <f t="shared" si="3"/>
        <v>#N/A</v>
      </c>
      <c r="H249" s="15" t="str">
        <f ca="1">IFERROR(CHOOSE(MOD(F249-1,8)+1,line1,line2,line3,SUBSTITUTE(line4,"^",INDEX(import[Last name],G249)&amp;";"&amp;INDEX(import[First name],G249)),SUBSTITUTE(line5,"#",INDEX(import[First name],G249)),SUBSTITUTE(line6,"_PHONE1",INDEX(import[Phone number],G249)),SUBSTITUTE(SUBSTITUTE(line7,"_DATE_",TEXT(TODAY(),"yyyy-mm-dd")),"_TIME_",TEXT(NOW(),"hh:mm:ss")),line8),"")</f>
        <v/>
      </c>
    </row>
    <row r="250" spans="6:8" x14ac:dyDescent="0.25">
      <c r="F250" s="14" t="e">
        <f>IF(COUNTA(import[First name])*8&gt;F249,ROWS($A$4:A250),NA())</f>
        <v>#N/A</v>
      </c>
      <c r="G250" s="14" t="e">
        <f t="shared" si="3"/>
        <v>#N/A</v>
      </c>
      <c r="H250" s="15" t="str">
        <f ca="1">IFERROR(CHOOSE(MOD(F250-1,8)+1,line1,line2,line3,SUBSTITUTE(line4,"^",INDEX(import[Last name],G250)&amp;";"&amp;INDEX(import[First name],G250)),SUBSTITUTE(line5,"#",INDEX(import[First name],G250)),SUBSTITUTE(line6,"_PHONE1",INDEX(import[Phone number],G250)),SUBSTITUTE(SUBSTITUTE(line7,"_DATE_",TEXT(TODAY(),"yyyy-mm-dd")),"_TIME_",TEXT(NOW(),"hh:mm:ss")),line8),"")</f>
        <v/>
      </c>
    </row>
    <row r="251" spans="6:8" x14ac:dyDescent="0.25">
      <c r="F251" s="14" t="e">
        <f>IF(COUNTA(import[First name])*8&gt;F250,ROWS($A$4:A251),NA())</f>
        <v>#N/A</v>
      </c>
      <c r="G251" s="14" t="e">
        <f t="shared" si="3"/>
        <v>#N/A</v>
      </c>
      <c r="H251" s="15" t="str">
        <f ca="1">IFERROR(CHOOSE(MOD(F251-1,8)+1,line1,line2,line3,SUBSTITUTE(line4,"^",INDEX(import[Last name],G251)&amp;";"&amp;INDEX(import[First name],G251)),SUBSTITUTE(line5,"#",INDEX(import[First name],G251)),SUBSTITUTE(line6,"_PHONE1",INDEX(import[Phone number],G251)),SUBSTITUTE(SUBSTITUTE(line7,"_DATE_",TEXT(TODAY(),"yyyy-mm-dd")),"_TIME_",TEXT(NOW(),"hh:mm:ss")),line8),"")</f>
        <v/>
      </c>
    </row>
    <row r="252" spans="6:8" x14ac:dyDescent="0.25">
      <c r="F252" s="14" t="e">
        <f>IF(COUNTA(import[First name])*8&gt;F251,ROWS($A$4:A252),NA())</f>
        <v>#N/A</v>
      </c>
      <c r="G252" s="14" t="e">
        <f t="shared" si="3"/>
        <v>#N/A</v>
      </c>
      <c r="H252" s="15" t="str">
        <f ca="1">IFERROR(CHOOSE(MOD(F252-1,8)+1,line1,line2,line3,SUBSTITUTE(line4,"^",INDEX(import[Last name],G252)&amp;";"&amp;INDEX(import[First name],G252)),SUBSTITUTE(line5,"#",INDEX(import[First name],G252)),SUBSTITUTE(line6,"_PHONE1",INDEX(import[Phone number],G252)),SUBSTITUTE(SUBSTITUTE(line7,"_DATE_",TEXT(TODAY(),"yyyy-mm-dd")),"_TIME_",TEXT(NOW(),"hh:mm:ss")),line8),"")</f>
        <v/>
      </c>
    </row>
    <row r="253" spans="6:8" x14ac:dyDescent="0.25">
      <c r="F253" s="14" t="e">
        <f>IF(COUNTA(import[First name])*8&gt;F252,ROWS($A$4:A253),NA())</f>
        <v>#N/A</v>
      </c>
      <c r="G253" s="14" t="e">
        <f t="shared" si="3"/>
        <v>#N/A</v>
      </c>
      <c r="H253" s="15" t="str">
        <f ca="1">IFERROR(CHOOSE(MOD(F253-1,8)+1,line1,line2,line3,SUBSTITUTE(line4,"^",INDEX(import[Last name],G253)&amp;";"&amp;INDEX(import[First name],G253)),SUBSTITUTE(line5,"#",INDEX(import[First name],G253)),SUBSTITUTE(line6,"_PHONE1",INDEX(import[Phone number],G253)),SUBSTITUTE(SUBSTITUTE(line7,"_DATE_",TEXT(TODAY(),"yyyy-mm-dd")),"_TIME_",TEXT(NOW(),"hh:mm:ss")),line8),"")</f>
        <v/>
      </c>
    </row>
    <row r="254" spans="6:8" x14ac:dyDescent="0.25">
      <c r="F254" s="14" t="e">
        <f>IF(COUNTA(import[First name])*8&gt;F253,ROWS($A$4:A254),NA())</f>
        <v>#N/A</v>
      </c>
      <c r="G254" s="14" t="e">
        <f t="shared" si="3"/>
        <v>#N/A</v>
      </c>
      <c r="H254" s="15" t="str">
        <f ca="1">IFERROR(CHOOSE(MOD(F254-1,8)+1,line1,line2,line3,SUBSTITUTE(line4,"^",INDEX(import[Last name],G254)&amp;";"&amp;INDEX(import[First name],G254)),SUBSTITUTE(line5,"#",INDEX(import[First name],G254)),SUBSTITUTE(line6,"_PHONE1",INDEX(import[Phone number],G254)),SUBSTITUTE(SUBSTITUTE(line7,"_DATE_",TEXT(TODAY(),"yyyy-mm-dd")),"_TIME_",TEXT(NOW(),"hh:mm:ss")),line8),"")</f>
        <v/>
      </c>
    </row>
    <row r="255" spans="6:8" x14ac:dyDescent="0.25">
      <c r="F255" s="14" t="e">
        <f>IF(COUNTA(import[First name])*8&gt;F254,ROWS($A$4:A255),NA())</f>
        <v>#N/A</v>
      </c>
      <c r="G255" s="14" t="e">
        <f t="shared" si="3"/>
        <v>#N/A</v>
      </c>
      <c r="H255" s="15" t="str">
        <f ca="1">IFERROR(CHOOSE(MOD(F255-1,8)+1,line1,line2,line3,SUBSTITUTE(line4,"^",INDEX(import[Last name],G255)&amp;";"&amp;INDEX(import[First name],G255)),SUBSTITUTE(line5,"#",INDEX(import[First name],G255)),SUBSTITUTE(line6,"_PHONE1",INDEX(import[Phone number],G255)),SUBSTITUTE(SUBSTITUTE(line7,"_DATE_",TEXT(TODAY(),"yyyy-mm-dd")),"_TIME_",TEXT(NOW(),"hh:mm:ss")),line8),"")</f>
        <v/>
      </c>
    </row>
    <row r="256" spans="6:8" x14ac:dyDescent="0.25">
      <c r="F256" s="14" t="e">
        <f>IF(COUNTA(import[First name])*8&gt;F255,ROWS($A$4:A256),NA())</f>
        <v>#N/A</v>
      </c>
      <c r="G256" s="14" t="e">
        <f t="shared" si="3"/>
        <v>#N/A</v>
      </c>
      <c r="H256" s="15" t="str">
        <f ca="1">IFERROR(CHOOSE(MOD(F256-1,8)+1,line1,line2,line3,SUBSTITUTE(line4,"^",INDEX(import[Last name],G256)&amp;";"&amp;INDEX(import[First name],G256)),SUBSTITUTE(line5,"#",INDEX(import[First name],G256)),SUBSTITUTE(line6,"_PHONE1",INDEX(import[Phone number],G256)),SUBSTITUTE(SUBSTITUTE(line7,"_DATE_",TEXT(TODAY(),"yyyy-mm-dd")),"_TIME_",TEXT(NOW(),"hh:mm:ss")),line8),"")</f>
        <v/>
      </c>
    </row>
    <row r="257" spans="6:8" x14ac:dyDescent="0.25">
      <c r="F257" s="14" t="e">
        <f>IF(COUNTA(import[First name])*8&gt;F256,ROWS($A$4:A257),NA())</f>
        <v>#N/A</v>
      </c>
      <c r="G257" s="14" t="e">
        <f t="shared" si="3"/>
        <v>#N/A</v>
      </c>
      <c r="H257" s="15" t="str">
        <f ca="1">IFERROR(CHOOSE(MOD(F257-1,8)+1,line1,line2,line3,SUBSTITUTE(line4,"^",INDEX(import[Last name],G257)&amp;";"&amp;INDEX(import[First name],G257)),SUBSTITUTE(line5,"#",INDEX(import[First name],G257)),SUBSTITUTE(line6,"_PHONE1",INDEX(import[Phone number],G257)),SUBSTITUTE(SUBSTITUTE(line7,"_DATE_",TEXT(TODAY(),"yyyy-mm-dd")),"_TIME_",TEXT(NOW(),"hh:mm:ss")),line8),"")</f>
        <v/>
      </c>
    </row>
    <row r="258" spans="6:8" x14ac:dyDescent="0.25">
      <c r="F258" s="14" t="e">
        <f>IF(COUNTA(import[First name])*8&gt;F257,ROWS($A$4:A258),NA())</f>
        <v>#N/A</v>
      </c>
      <c r="G258" s="14" t="e">
        <f t="shared" si="3"/>
        <v>#N/A</v>
      </c>
      <c r="H258" s="15" t="str">
        <f ca="1">IFERROR(CHOOSE(MOD(F258-1,8)+1,line1,line2,line3,SUBSTITUTE(line4,"^",INDEX(import[Last name],G258)&amp;";"&amp;INDEX(import[First name],G258)),SUBSTITUTE(line5,"#",INDEX(import[First name],G258)),SUBSTITUTE(line6,"_PHONE1",INDEX(import[Phone number],G258)),SUBSTITUTE(SUBSTITUTE(line7,"_DATE_",TEXT(TODAY(),"yyyy-mm-dd")),"_TIME_",TEXT(NOW(),"hh:mm:ss")),line8),"")</f>
        <v/>
      </c>
    </row>
    <row r="259" spans="6:8" x14ac:dyDescent="0.25">
      <c r="F259" s="14" t="e">
        <f>IF(COUNTA(import[First name])*8&gt;F258,ROWS($A$4:A259),NA())</f>
        <v>#N/A</v>
      </c>
      <c r="G259" s="14" t="e">
        <f t="shared" si="3"/>
        <v>#N/A</v>
      </c>
      <c r="H259" s="15" t="str">
        <f ca="1">IFERROR(CHOOSE(MOD(F259-1,8)+1,line1,line2,line3,SUBSTITUTE(line4,"^",INDEX(import[Last name],G259)&amp;";"&amp;INDEX(import[First name],G259)),SUBSTITUTE(line5,"#",INDEX(import[First name],G259)),SUBSTITUTE(line6,"_PHONE1",INDEX(import[Phone number],G259)),SUBSTITUTE(SUBSTITUTE(line7,"_DATE_",TEXT(TODAY(),"yyyy-mm-dd")),"_TIME_",TEXT(NOW(),"hh:mm:ss")),line8),"")</f>
        <v/>
      </c>
    </row>
    <row r="260" spans="6:8" x14ac:dyDescent="0.25">
      <c r="F260" s="14" t="e">
        <f>IF(COUNTA(import[First name])*8&gt;F259,ROWS($A$4:A260),NA())</f>
        <v>#N/A</v>
      </c>
      <c r="G260" s="14" t="e">
        <f t="shared" si="3"/>
        <v>#N/A</v>
      </c>
      <c r="H260" s="15" t="str">
        <f ca="1">IFERROR(CHOOSE(MOD(F260-1,8)+1,line1,line2,line3,SUBSTITUTE(line4,"^",INDEX(import[Last name],G260)&amp;";"&amp;INDEX(import[First name],G260)),SUBSTITUTE(line5,"#",INDEX(import[First name],G260)),SUBSTITUTE(line6,"_PHONE1",INDEX(import[Phone number],G260)),SUBSTITUTE(SUBSTITUTE(line7,"_DATE_",TEXT(TODAY(),"yyyy-mm-dd")),"_TIME_",TEXT(NOW(),"hh:mm:ss")),line8),"")</f>
        <v/>
      </c>
    </row>
    <row r="261" spans="6:8" x14ac:dyDescent="0.25">
      <c r="F261" s="14" t="e">
        <f>IF(COUNTA(import[First name])*8&gt;F260,ROWS($A$4:A261),NA())</f>
        <v>#N/A</v>
      </c>
      <c r="G261" s="14" t="e">
        <f t="shared" ref="G261:G324" si="4">INT((F261-1)/8)+1</f>
        <v>#N/A</v>
      </c>
      <c r="H261" s="15" t="str">
        <f ca="1">IFERROR(CHOOSE(MOD(F261-1,8)+1,line1,line2,line3,SUBSTITUTE(line4,"^",INDEX(import[Last name],G261)&amp;";"&amp;INDEX(import[First name],G261)),SUBSTITUTE(line5,"#",INDEX(import[First name],G261)),SUBSTITUTE(line6,"_PHONE1",INDEX(import[Phone number],G261)),SUBSTITUTE(SUBSTITUTE(line7,"_DATE_",TEXT(TODAY(),"yyyy-mm-dd")),"_TIME_",TEXT(NOW(),"hh:mm:ss")),line8),"")</f>
        <v/>
      </c>
    </row>
    <row r="262" spans="6:8" x14ac:dyDescent="0.25">
      <c r="F262" s="14" t="e">
        <f>IF(COUNTA(import[First name])*8&gt;F261,ROWS($A$4:A262),NA())</f>
        <v>#N/A</v>
      </c>
      <c r="G262" s="14" t="e">
        <f t="shared" si="4"/>
        <v>#N/A</v>
      </c>
      <c r="H262" s="15" t="str">
        <f ca="1">IFERROR(CHOOSE(MOD(F262-1,8)+1,line1,line2,line3,SUBSTITUTE(line4,"^",INDEX(import[Last name],G262)&amp;";"&amp;INDEX(import[First name],G262)),SUBSTITUTE(line5,"#",INDEX(import[First name],G262)),SUBSTITUTE(line6,"_PHONE1",INDEX(import[Phone number],G262)),SUBSTITUTE(SUBSTITUTE(line7,"_DATE_",TEXT(TODAY(),"yyyy-mm-dd")),"_TIME_",TEXT(NOW(),"hh:mm:ss")),line8),"")</f>
        <v/>
      </c>
    </row>
    <row r="263" spans="6:8" x14ac:dyDescent="0.25">
      <c r="F263" s="14" t="e">
        <f>IF(COUNTA(import[First name])*8&gt;F262,ROWS($A$4:A263),NA())</f>
        <v>#N/A</v>
      </c>
      <c r="G263" s="14" t="e">
        <f t="shared" si="4"/>
        <v>#N/A</v>
      </c>
      <c r="H263" s="15" t="str">
        <f ca="1">IFERROR(CHOOSE(MOD(F263-1,8)+1,line1,line2,line3,SUBSTITUTE(line4,"^",INDEX(import[Last name],G263)&amp;";"&amp;INDEX(import[First name],G263)),SUBSTITUTE(line5,"#",INDEX(import[First name],G263)),SUBSTITUTE(line6,"_PHONE1",INDEX(import[Phone number],G263)),SUBSTITUTE(SUBSTITUTE(line7,"_DATE_",TEXT(TODAY(),"yyyy-mm-dd")),"_TIME_",TEXT(NOW(),"hh:mm:ss")),line8),"")</f>
        <v/>
      </c>
    </row>
    <row r="264" spans="6:8" x14ac:dyDescent="0.25">
      <c r="F264" s="14" t="e">
        <f>IF(COUNTA(import[First name])*8&gt;F263,ROWS($A$4:A264),NA())</f>
        <v>#N/A</v>
      </c>
      <c r="G264" s="14" t="e">
        <f t="shared" si="4"/>
        <v>#N/A</v>
      </c>
      <c r="H264" s="15" t="str">
        <f ca="1">IFERROR(CHOOSE(MOD(F264-1,8)+1,line1,line2,line3,SUBSTITUTE(line4,"^",INDEX(import[Last name],G264)&amp;";"&amp;INDEX(import[First name],G264)),SUBSTITUTE(line5,"#",INDEX(import[First name],G264)),SUBSTITUTE(line6,"_PHONE1",INDEX(import[Phone number],G264)),SUBSTITUTE(SUBSTITUTE(line7,"_DATE_",TEXT(TODAY(),"yyyy-mm-dd")),"_TIME_",TEXT(NOW(),"hh:mm:ss")),line8),"")</f>
        <v/>
      </c>
    </row>
    <row r="265" spans="6:8" x14ac:dyDescent="0.25">
      <c r="F265" s="14" t="e">
        <f>IF(COUNTA(import[First name])*8&gt;F264,ROWS($A$4:A265),NA())</f>
        <v>#N/A</v>
      </c>
      <c r="G265" s="14" t="e">
        <f t="shared" si="4"/>
        <v>#N/A</v>
      </c>
      <c r="H265" s="15" t="str">
        <f ca="1">IFERROR(CHOOSE(MOD(F265-1,8)+1,line1,line2,line3,SUBSTITUTE(line4,"^",INDEX(import[Last name],G265)&amp;";"&amp;INDEX(import[First name],G265)),SUBSTITUTE(line5,"#",INDEX(import[First name],G265)),SUBSTITUTE(line6,"_PHONE1",INDEX(import[Phone number],G265)),SUBSTITUTE(SUBSTITUTE(line7,"_DATE_",TEXT(TODAY(),"yyyy-mm-dd")),"_TIME_",TEXT(NOW(),"hh:mm:ss")),line8),"")</f>
        <v/>
      </c>
    </row>
    <row r="266" spans="6:8" x14ac:dyDescent="0.25">
      <c r="F266" s="14" t="e">
        <f>IF(COUNTA(import[First name])*8&gt;F265,ROWS($A$4:A266),NA())</f>
        <v>#N/A</v>
      </c>
      <c r="G266" s="14" t="e">
        <f t="shared" si="4"/>
        <v>#N/A</v>
      </c>
      <c r="H266" s="15" t="str">
        <f ca="1">IFERROR(CHOOSE(MOD(F266-1,8)+1,line1,line2,line3,SUBSTITUTE(line4,"^",INDEX(import[Last name],G266)&amp;";"&amp;INDEX(import[First name],G266)),SUBSTITUTE(line5,"#",INDEX(import[First name],G266)),SUBSTITUTE(line6,"_PHONE1",INDEX(import[Phone number],G266)),SUBSTITUTE(SUBSTITUTE(line7,"_DATE_",TEXT(TODAY(),"yyyy-mm-dd")),"_TIME_",TEXT(NOW(),"hh:mm:ss")),line8),"")</f>
        <v/>
      </c>
    </row>
    <row r="267" spans="6:8" x14ac:dyDescent="0.25">
      <c r="F267" s="14" t="e">
        <f>IF(COUNTA(import[First name])*8&gt;F266,ROWS($A$4:A267),NA())</f>
        <v>#N/A</v>
      </c>
      <c r="G267" s="14" t="e">
        <f t="shared" si="4"/>
        <v>#N/A</v>
      </c>
      <c r="H267" s="15" t="str">
        <f ca="1">IFERROR(CHOOSE(MOD(F267-1,8)+1,line1,line2,line3,SUBSTITUTE(line4,"^",INDEX(import[Last name],G267)&amp;";"&amp;INDEX(import[First name],G267)),SUBSTITUTE(line5,"#",INDEX(import[First name],G267)),SUBSTITUTE(line6,"_PHONE1",INDEX(import[Phone number],G267)),SUBSTITUTE(SUBSTITUTE(line7,"_DATE_",TEXT(TODAY(),"yyyy-mm-dd")),"_TIME_",TEXT(NOW(),"hh:mm:ss")),line8),"")</f>
        <v/>
      </c>
    </row>
    <row r="268" spans="6:8" x14ac:dyDescent="0.25">
      <c r="F268" s="14" t="e">
        <f>IF(COUNTA(import[First name])*8&gt;F267,ROWS($A$4:A268),NA())</f>
        <v>#N/A</v>
      </c>
      <c r="G268" s="14" t="e">
        <f t="shared" si="4"/>
        <v>#N/A</v>
      </c>
      <c r="H268" s="15" t="str">
        <f ca="1">IFERROR(CHOOSE(MOD(F268-1,8)+1,line1,line2,line3,SUBSTITUTE(line4,"^",INDEX(import[Last name],G268)&amp;";"&amp;INDEX(import[First name],G268)),SUBSTITUTE(line5,"#",INDEX(import[First name],G268)),SUBSTITUTE(line6,"_PHONE1",INDEX(import[Phone number],G268)),SUBSTITUTE(SUBSTITUTE(line7,"_DATE_",TEXT(TODAY(),"yyyy-mm-dd")),"_TIME_",TEXT(NOW(),"hh:mm:ss")),line8),"")</f>
        <v/>
      </c>
    </row>
    <row r="269" spans="6:8" x14ac:dyDescent="0.25">
      <c r="F269" s="14" t="e">
        <f>IF(COUNTA(import[First name])*8&gt;F268,ROWS($A$4:A269),NA())</f>
        <v>#N/A</v>
      </c>
      <c r="G269" s="14" t="e">
        <f t="shared" si="4"/>
        <v>#N/A</v>
      </c>
      <c r="H269" s="15" t="str">
        <f ca="1">IFERROR(CHOOSE(MOD(F269-1,8)+1,line1,line2,line3,SUBSTITUTE(line4,"^",INDEX(import[Last name],G269)&amp;";"&amp;INDEX(import[First name],G269)),SUBSTITUTE(line5,"#",INDEX(import[First name],G269)),SUBSTITUTE(line6,"_PHONE1",INDEX(import[Phone number],G269)),SUBSTITUTE(SUBSTITUTE(line7,"_DATE_",TEXT(TODAY(),"yyyy-mm-dd")),"_TIME_",TEXT(NOW(),"hh:mm:ss")),line8),"")</f>
        <v/>
      </c>
    </row>
    <row r="270" spans="6:8" x14ac:dyDescent="0.25">
      <c r="F270" s="14" t="e">
        <f>IF(COUNTA(import[First name])*8&gt;F269,ROWS($A$4:A270),NA())</f>
        <v>#N/A</v>
      </c>
      <c r="G270" s="14" t="e">
        <f t="shared" si="4"/>
        <v>#N/A</v>
      </c>
      <c r="H270" s="15" t="str">
        <f ca="1">IFERROR(CHOOSE(MOD(F270-1,8)+1,line1,line2,line3,SUBSTITUTE(line4,"^",INDEX(import[Last name],G270)&amp;";"&amp;INDEX(import[First name],G270)),SUBSTITUTE(line5,"#",INDEX(import[First name],G270)),SUBSTITUTE(line6,"_PHONE1",INDEX(import[Phone number],G270)),SUBSTITUTE(SUBSTITUTE(line7,"_DATE_",TEXT(TODAY(),"yyyy-mm-dd")),"_TIME_",TEXT(NOW(),"hh:mm:ss")),line8),"")</f>
        <v/>
      </c>
    </row>
    <row r="271" spans="6:8" x14ac:dyDescent="0.25">
      <c r="F271" s="14" t="e">
        <f>IF(COUNTA(import[First name])*8&gt;F270,ROWS($A$4:A271),NA())</f>
        <v>#N/A</v>
      </c>
      <c r="G271" s="14" t="e">
        <f t="shared" si="4"/>
        <v>#N/A</v>
      </c>
      <c r="H271" s="15" t="str">
        <f ca="1">IFERROR(CHOOSE(MOD(F271-1,8)+1,line1,line2,line3,SUBSTITUTE(line4,"^",INDEX(import[Last name],G271)&amp;";"&amp;INDEX(import[First name],G271)),SUBSTITUTE(line5,"#",INDEX(import[First name],G271)),SUBSTITUTE(line6,"_PHONE1",INDEX(import[Phone number],G271)),SUBSTITUTE(SUBSTITUTE(line7,"_DATE_",TEXT(TODAY(),"yyyy-mm-dd")),"_TIME_",TEXT(NOW(),"hh:mm:ss")),line8),"")</f>
        <v/>
      </c>
    </row>
    <row r="272" spans="6:8" x14ac:dyDescent="0.25">
      <c r="F272" s="14" t="e">
        <f>IF(COUNTA(import[First name])*8&gt;F271,ROWS($A$4:A272),NA())</f>
        <v>#N/A</v>
      </c>
      <c r="G272" s="14" t="e">
        <f t="shared" si="4"/>
        <v>#N/A</v>
      </c>
      <c r="H272" s="15" t="str">
        <f ca="1">IFERROR(CHOOSE(MOD(F272-1,8)+1,line1,line2,line3,SUBSTITUTE(line4,"^",INDEX(import[Last name],G272)&amp;";"&amp;INDEX(import[First name],G272)),SUBSTITUTE(line5,"#",INDEX(import[First name],G272)),SUBSTITUTE(line6,"_PHONE1",INDEX(import[Phone number],G272)),SUBSTITUTE(SUBSTITUTE(line7,"_DATE_",TEXT(TODAY(),"yyyy-mm-dd")),"_TIME_",TEXT(NOW(),"hh:mm:ss")),line8),"")</f>
        <v/>
      </c>
    </row>
    <row r="273" spans="6:8" x14ac:dyDescent="0.25">
      <c r="F273" s="14" t="e">
        <f>IF(COUNTA(import[First name])*8&gt;F272,ROWS($A$4:A273),NA())</f>
        <v>#N/A</v>
      </c>
      <c r="G273" s="14" t="e">
        <f t="shared" si="4"/>
        <v>#N/A</v>
      </c>
      <c r="H273" s="15" t="str">
        <f ca="1">IFERROR(CHOOSE(MOD(F273-1,8)+1,line1,line2,line3,SUBSTITUTE(line4,"^",INDEX(import[Last name],G273)&amp;";"&amp;INDEX(import[First name],G273)),SUBSTITUTE(line5,"#",INDEX(import[First name],G273)),SUBSTITUTE(line6,"_PHONE1",INDEX(import[Phone number],G273)),SUBSTITUTE(SUBSTITUTE(line7,"_DATE_",TEXT(TODAY(),"yyyy-mm-dd")),"_TIME_",TEXT(NOW(),"hh:mm:ss")),line8),"")</f>
        <v/>
      </c>
    </row>
    <row r="274" spans="6:8" x14ac:dyDescent="0.25">
      <c r="F274" s="14" t="e">
        <f>IF(COUNTA(import[First name])*8&gt;F273,ROWS($A$4:A274),NA())</f>
        <v>#N/A</v>
      </c>
      <c r="G274" s="14" t="e">
        <f t="shared" si="4"/>
        <v>#N/A</v>
      </c>
      <c r="H274" s="15" t="str">
        <f ca="1">IFERROR(CHOOSE(MOD(F274-1,8)+1,line1,line2,line3,SUBSTITUTE(line4,"^",INDEX(import[Last name],G274)&amp;";"&amp;INDEX(import[First name],G274)),SUBSTITUTE(line5,"#",INDEX(import[First name],G274)),SUBSTITUTE(line6,"_PHONE1",INDEX(import[Phone number],G274)),SUBSTITUTE(SUBSTITUTE(line7,"_DATE_",TEXT(TODAY(),"yyyy-mm-dd")),"_TIME_",TEXT(NOW(),"hh:mm:ss")),line8),"")</f>
        <v/>
      </c>
    </row>
    <row r="275" spans="6:8" x14ac:dyDescent="0.25">
      <c r="F275" s="14" t="e">
        <f>IF(COUNTA(import[First name])*8&gt;F274,ROWS($A$4:A275),NA())</f>
        <v>#N/A</v>
      </c>
      <c r="G275" s="14" t="e">
        <f t="shared" si="4"/>
        <v>#N/A</v>
      </c>
      <c r="H275" s="15" t="str">
        <f ca="1">IFERROR(CHOOSE(MOD(F275-1,8)+1,line1,line2,line3,SUBSTITUTE(line4,"^",INDEX(import[Last name],G275)&amp;";"&amp;INDEX(import[First name],G275)),SUBSTITUTE(line5,"#",INDEX(import[First name],G275)),SUBSTITUTE(line6,"_PHONE1",INDEX(import[Phone number],G275)),SUBSTITUTE(SUBSTITUTE(line7,"_DATE_",TEXT(TODAY(),"yyyy-mm-dd")),"_TIME_",TEXT(NOW(),"hh:mm:ss")),line8),"")</f>
        <v/>
      </c>
    </row>
    <row r="276" spans="6:8" x14ac:dyDescent="0.25">
      <c r="F276" s="14" t="e">
        <f>IF(COUNTA(import[First name])*8&gt;F275,ROWS($A$4:A276),NA())</f>
        <v>#N/A</v>
      </c>
      <c r="G276" s="14" t="e">
        <f t="shared" si="4"/>
        <v>#N/A</v>
      </c>
      <c r="H276" s="15" t="str">
        <f ca="1">IFERROR(CHOOSE(MOD(F276-1,8)+1,line1,line2,line3,SUBSTITUTE(line4,"^",INDEX(import[Last name],G276)&amp;";"&amp;INDEX(import[First name],G276)),SUBSTITUTE(line5,"#",INDEX(import[First name],G276)),SUBSTITUTE(line6,"_PHONE1",INDEX(import[Phone number],G276)),SUBSTITUTE(SUBSTITUTE(line7,"_DATE_",TEXT(TODAY(),"yyyy-mm-dd")),"_TIME_",TEXT(NOW(),"hh:mm:ss")),line8),"")</f>
        <v/>
      </c>
    </row>
    <row r="277" spans="6:8" x14ac:dyDescent="0.25">
      <c r="F277" s="14" t="e">
        <f>IF(COUNTA(import[First name])*8&gt;F276,ROWS($A$4:A277),NA())</f>
        <v>#N/A</v>
      </c>
      <c r="G277" s="14" t="e">
        <f t="shared" si="4"/>
        <v>#N/A</v>
      </c>
      <c r="H277" s="15" t="str">
        <f ca="1">IFERROR(CHOOSE(MOD(F277-1,8)+1,line1,line2,line3,SUBSTITUTE(line4,"^",INDEX(import[Last name],G277)&amp;";"&amp;INDEX(import[First name],G277)),SUBSTITUTE(line5,"#",INDEX(import[First name],G277)),SUBSTITUTE(line6,"_PHONE1",INDEX(import[Phone number],G277)),SUBSTITUTE(SUBSTITUTE(line7,"_DATE_",TEXT(TODAY(),"yyyy-mm-dd")),"_TIME_",TEXT(NOW(),"hh:mm:ss")),line8),"")</f>
        <v/>
      </c>
    </row>
    <row r="278" spans="6:8" x14ac:dyDescent="0.25">
      <c r="F278" s="14" t="e">
        <f>IF(COUNTA(import[First name])*8&gt;F277,ROWS($A$4:A278),NA())</f>
        <v>#N/A</v>
      </c>
      <c r="G278" s="14" t="e">
        <f t="shared" si="4"/>
        <v>#N/A</v>
      </c>
      <c r="H278" s="15" t="str">
        <f ca="1">IFERROR(CHOOSE(MOD(F278-1,8)+1,line1,line2,line3,SUBSTITUTE(line4,"^",INDEX(import[Last name],G278)&amp;";"&amp;INDEX(import[First name],G278)),SUBSTITUTE(line5,"#",INDEX(import[First name],G278)),SUBSTITUTE(line6,"_PHONE1",INDEX(import[Phone number],G278)),SUBSTITUTE(SUBSTITUTE(line7,"_DATE_",TEXT(TODAY(),"yyyy-mm-dd")),"_TIME_",TEXT(NOW(),"hh:mm:ss")),line8),"")</f>
        <v/>
      </c>
    </row>
    <row r="279" spans="6:8" x14ac:dyDescent="0.25">
      <c r="F279" s="14" t="e">
        <f>IF(COUNTA(import[First name])*8&gt;F278,ROWS($A$4:A279),NA())</f>
        <v>#N/A</v>
      </c>
      <c r="G279" s="14" t="e">
        <f t="shared" si="4"/>
        <v>#N/A</v>
      </c>
      <c r="H279" s="15" t="str">
        <f ca="1">IFERROR(CHOOSE(MOD(F279-1,8)+1,line1,line2,line3,SUBSTITUTE(line4,"^",INDEX(import[Last name],G279)&amp;";"&amp;INDEX(import[First name],G279)),SUBSTITUTE(line5,"#",INDEX(import[First name],G279)),SUBSTITUTE(line6,"_PHONE1",INDEX(import[Phone number],G279)),SUBSTITUTE(SUBSTITUTE(line7,"_DATE_",TEXT(TODAY(),"yyyy-mm-dd")),"_TIME_",TEXT(NOW(),"hh:mm:ss")),line8),"")</f>
        <v/>
      </c>
    </row>
    <row r="280" spans="6:8" x14ac:dyDescent="0.25">
      <c r="F280" s="14" t="e">
        <f>IF(COUNTA(import[First name])*8&gt;F279,ROWS($A$4:A280),NA())</f>
        <v>#N/A</v>
      </c>
      <c r="G280" s="14" t="e">
        <f t="shared" si="4"/>
        <v>#N/A</v>
      </c>
      <c r="H280" s="15" t="str">
        <f ca="1">IFERROR(CHOOSE(MOD(F280-1,8)+1,line1,line2,line3,SUBSTITUTE(line4,"^",INDEX(import[Last name],G280)&amp;";"&amp;INDEX(import[First name],G280)),SUBSTITUTE(line5,"#",INDEX(import[First name],G280)),SUBSTITUTE(line6,"_PHONE1",INDEX(import[Phone number],G280)),SUBSTITUTE(SUBSTITUTE(line7,"_DATE_",TEXT(TODAY(),"yyyy-mm-dd")),"_TIME_",TEXT(NOW(),"hh:mm:ss")),line8),"")</f>
        <v/>
      </c>
    </row>
    <row r="281" spans="6:8" x14ac:dyDescent="0.25">
      <c r="F281" s="14" t="e">
        <f>IF(COUNTA(import[First name])*8&gt;F280,ROWS($A$4:A281),NA())</f>
        <v>#N/A</v>
      </c>
      <c r="G281" s="14" t="e">
        <f t="shared" si="4"/>
        <v>#N/A</v>
      </c>
      <c r="H281" s="15" t="str">
        <f ca="1">IFERROR(CHOOSE(MOD(F281-1,8)+1,line1,line2,line3,SUBSTITUTE(line4,"^",INDEX(import[Last name],G281)&amp;";"&amp;INDEX(import[First name],G281)),SUBSTITUTE(line5,"#",INDEX(import[First name],G281)),SUBSTITUTE(line6,"_PHONE1",INDEX(import[Phone number],G281)),SUBSTITUTE(SUBSTITUTE(line7,"_DATE_",TEXT(TODAY(),"yyyy-mm-dd")),"_TIME_",TEXT(NOW(),"hh:mm:ss")),line8),"")</f>
        <v/>
      </c>
    </row>
    <row r="282" spans="6:8" x14ac:dyDescent="0.25">
      <c r="F282" s="14" t="e">
        <f>IF(COUNTA(import[First name])*8&gt;F281,ROWS($A$4:A282),NA())</f>
        <v>#N/A</v>
      </c>
      <c r="G282" s="14" t="e">
        <f t="shared" si="4"/>
        <v>#N/A</v>
      </c>
      <c r="H282" s="15" t="str">
        <f ca="1">IFERROR(CHOOSE(MOD(F282-1,8)+1,line1,line2,line3,SUBSTITUTE(line4,"^",INDEX(import[Last name],G282)&amp;";"&amp;INDEX(import[First name],G282)),SUBSTITUTE(line5,"#",INDEX(import[First name],G282)),SUBSTITUTE(line6,"_PHONE1",INDEX(import[Phone number],G282)),SUBSTITUTE(SUBSTITUTE(line7,"_DATE_",TEXT(TODAY(),"yyyy-mm-dd")),"_TIME_",TEXT(NOW(),"hh:mm:ss")),line8),"")</f>
        <v/>
      </c>
    </row>
    <row r="283" spans="6:8" x14ac:dyDescent="0.25">
      <c r="F283" s="14" t="e">
        <f>IF(COUNTA(import[First name])*8&gt;F282,ROWS($A$4:A283),NA())</f>
        <v>#N/A</v>
      </c>
      <c r="G283" s="14" t="e">
        <f t="shared" si="4"/>
        <v>#N/A</v>
      </c>
      <c r="H283" s="15" t="str">
        <f ca="1">IFERROR(CHOOSE(MOD(F283-1,8)+1,line1,line2,line3,SUBSTITUTE(line4,"^",INDEX(import[Last name],G283)&amp;";"&amp;INDEX(import[First name],G283)),SUBSTITUTE(line5,"#",INDEX(import[First name],G283)),SUBSTITUTE(line6,"_PHONE1",INDEX(import[Phone number],G283)),SUBSTITUTE(SUBSTITUTE(line7,"_DATE_",TEXT(TODAY(),"yyyy-mm-dd")),"_TIME_",TEXT(NOW(),"hh:mm:ss")),line8),"")</f>
        <v/>
      </c>
    </row>
    <row r="284" spans="6:8" x14ac:dyDescent="0.25">
      <c r="F284" s="14" t="e">
        <f>IF(COUNTA(import[First name])*8&gt;F283,ROWS($A$4:A284),NA())</f>
        <v>#N/A</v>
      </c>
      <c r="G284" s="14" t="e">
        <f t="shared" si="4"/>
        <v>#N/A</v>
      </c>
      <c r="H284" s="15" t="str">
        <f ca="1">IFERROR(CHOOSE(MOD(F284-1,8)+1,line1,line2,line3,SUBSTITUTE(line4,"^",INDEX(import[Last name],G284)&amp;";"&amp;INDEX(import[First name],G284)),SUBSTITUTE(line5,"#",INDEX(import[First name],G284)),SUBSTITUTE(line6,"_PHONE1",INDEX(import[Phone number],G284)),SUBSTITUTE(SUBSTITUTE(line7,"_DATE_",TEXT(TODAY(),"yyyy-mm-dd")),"_TIME_",TEXT(NOW(),"hh:mm:ss")),line8),"")</f>
        <v/>
      </c>
    </row>
    <row r="285" spans="6:8" x14ac:dyDescent="0.25">
      <c r="F285" s="14" t="e">
        <f>IF(COUNTA(import[First name])*8&gt;F284,ROWS($A$4:A285),NA())</f>
        <v>#N/A</v>
      </c>
      <c r="G285" s="14" t="e">
        <f t="shared" si="4"/>
        <v>#N/A</v>
      </c>
      <c r="H285" s="15" t="str">
        <f ca="1">IFERROR(CHOOSE(MOD(F285-1,8)+1,line1,line2,line3,SUBSTITUTE(line4,"^",INDEX(import[Last name],G285)&amp;";"&amp;INDEX(import[First name],G285)),SUBSTITUTE(line5,"#",INDEX(import[First name],G285)),SUBSTITUTE(line6,"_PHONE1",INDEX(import[Phone number],G285)),SUBSTITUTE(SUBSTITUTE(line7,"_DATE_",TEXT(TODAY(),"yyyy-mm-dd")),"_TIME_",TEXT(NOW(),"hh:mm:ss")),line8),"")</f>
        <v/>
      </c>
    </row>
    <row r="286" spans="6:8" x14ac:dyDescent="0.25">
      <c r="F286" s="14" t="e">
        <f>IF(COUNTA(import[First name])*8&gt;F285,ROWS($A$4:A286),NA())</f>
        <v>#N/A</v>
      </c>
      <c r="G286" s="14" t="e">
        <f t="shared" si="4"/>
        <v>#N/A</v>
      </c>
      <c r="H286" s="15" t="str">
        <f ca="1">IFERROR(CHOOSE(MOD(F286-1,8)+1,line1,line2,line3,SUBSTITUTE(line4,"^",INDEX(import[Last name],G286)&amp;";"&amp;INDEX(import[First name],G286)),SUBSTITUTE(line5,"#",INDEX(import[First name],G286)),SUBSTITUTE(line6,"_PHONE1",INDEX(import[Phone number],G286)),SUBSTITUTE(SUBSTITUTE(line7,"_DATE_",TEXT(TODAY(),"yyyy-mm-dd")),"_TIME_",TEXT(NOW(),"hh:mm:ss")),line8),"")</f>
        <v/>
      </c>
    </row>
    <row r="287" spans="6:8" x14ac:dyDescent="0.25">
      <c r="F287" s="14" t="e">
        <f>IF(COUNTA(import[First name])*8&gt;F286,ROWS($A$4:A287),NA())</f>
        <v>#N/A</v>
      </c>
      <c r="G287" s="14" t="e">
        <f t="shared" si="4"/>
        <v>#N/A</v>
      </c>
      <c r="H287" s="15" t="str">
        <f ca="1">IFERROR(CHOOSE(MOD(F287-1,8)+1,line1,line2,line3,SUBSTITUTE(line4,"^",INDEX(import[Last name],G287)&amp;";"&amp;INDEX(import[First name],G287)),SUBSTITUTE(line5,"#",INDEX(import[First name],G287)),SUBSTITUTE(line6,"_PHONE1",INDEX(import[Phone number],G287)),SUBSTITUTE(SUBSTITUTE(line7,"_DATE_",TEXT(TODAY(),"yyyy-mm-dd")),"_TIME_",TEXT(NOW(),"hh:mm:ss")),line8),"")</f>
        <v/>
      </c>
    </row>
    <row r="288" spans="6:8" x14ac:dyDescent="0.25">
      <c r="F288" s="14" t="e">
        <f>IF(COUNTA(import[First name])*8&gt;F287,ROWS($A$4:A288),NA())</f>
        <v>#N/A</v>
      </c>
      <c r="G288" s="14" t="e">
        <f t="shared" si="4"/>
        <v>#N/A</v>
      </c>
      <c r="H288" s="15" t="str">
        <f ca="1">IFERROR(CHOOSE(MOD(F288-1,8)+1,line1,line2,line3,SUBSTITUTE(line4,"^",INDEX(import[Last name],G288)&amp;";"&amp;INDEX(import[First name],G288)),SUBSTITUTE(line5,"#",INDEX(import[First name],G288)),SUBSTITUTE(line6,"_PHONE1",INDEX(import[Phone number],G288)),SUBSTITUTE(SUBSTITUTE(line7,"_DATE_",TEXT(TODAY(),"yyyy-mm-dd")),"_TIME_",TEXT(NOW(),"hh:mm:ss")),line8),"")</f>
        <v/>
      </c>
    </row>
    <row r="289" spans="6:8" x14ac:dyDescent="0.25">
      <c r="F289" s="14" t="e">
        <f>IF(COUNTA(import[First name])*8&gt;F288,ROWS($A$4:A289),NA())</f>
        <v>#N/A</v>
      </c>
      <c r="G289" s="14" t="e">
        <f t="shared" si="4"/>
        <v>#N/A</v>
      </c>
      <c r="H289" s="15" t="str">
        <f ca="1">IFERROR(CHOOSE(MOD(F289-1,8)+1,line1,line2,line3,SUBSTITUTE(line4,"^",INDEX(import[Last name],G289)&amp;";"&amp;INDEX(import[First name],G289)),SUBSTITUTE(line5,"#",INDEX(import[First name],G289)),SUBSTITUTE(line6,"_PHONE1",INDEX(import[Phone number],G289)),SUBSTITUTE(SUBSTITUTE(line7,"_DATE_",TEXT(TODAY(),"yyyy-mm-dd")),"_TIME_",TEXT(NOW(),"hh:mm:ss")),line8),"")</f>
        <v/>
      </c>
    </row>
    <row r="290" spans="6:8" x14ac:dyDescent="0.25">
      <c r="F290" s="14" t="e">
        <f>IF(COUNTA(import[First name])*8&gt;F289,ROWS($A$4:A290),NA())</f>
        <v>#N/A</v>
      </c>
      <c r="G290" s="14" t="e">
        <f t="shared" si="4"/>
        <v>#N/A</v>
      </c>
      <c r="H290" s="15" t="str">
        <f ca="1">IFERROR(CHOOSE(MOD(F290-1,8)+1,line1,line2,line3,SUBSTITUTE(line4,"^",INDEX(import[Last name],G290)&amp;";"&amp;INDEX(import[First name],G290)),SUBSTITUTE(line5,"#",INDEX(import[First name],G290)),SUBSTITUTE(line6,"_PHONE1",INDEX(import[Phone number],G290)),SUBSTITUTE(SUBSTITUTE(line7,"_DATE_",TEXT(TODAY(),"yyyy-mm-dd")),"_TIME_",TEXT(NOW(),"hh:mm:ss")),line8),"")</f>
        <v/>
      </c>
    </row>
    <row r="291" spans="6:8" x14ac:dyDescent="0.25">
      <c r="F291" s="14" t="e">
        <f>IF(COUNTA(import[First name])*8&gt;F290,ROWS($A$4:A291),NA())</f>
        <v>#N/A</v>
      </c>
      <c r="G291" s="14" t="e">
        <f t="shared" si="4"/>
        <v>#N/A</v>
      </c>
      <c r="H291" s="15" t="str">
        <f ca="1">IFERROR(CHOOSE(MOD(F291-1,8)+1,line1,line2,line3,SUBSTITUTE(line4,"^",INDEX(import[Last name],G291)&amp;";"&amp;INDEX(import[First name],G291)),SUBSTITUTE(line5,"#",INDEX(import[First name],G291)),SUBSTITUTE(line6,"_PHONE1",INDEX(import[Phone number],G291)),SUBSTITUTE(SUBSTITUTE(line7,"_DATE_",TEXT(TODAY(),"yyyy-mm-dd")),"_TIME_",TEXT(NOW(),"hh:mm:ss")),line8),"")</f>
        <v/>
      </c>
    </row>
    <row r="292" spans="6:8" x14ac:dyDescent="0.25">
      <c r="F292" s="14" t="e">
        <f>IF(COUNTA(import[First name])*8&gt;F291,ROWS($A$4:A292),NA())</f>
        <v>#N/A</v>
      </c>
      <c r="G292" s="14" t="e">
        <f t="shared" si="4"/>
        <v>#N/A</v>
      </c>
      <c r="H292" s="15" t="str">
        <f ca="1">IFERROR(CHOOSE(MOD(F292-1,8)+1,line1,line2,line3,SUBSTITUTE(line4,"^",INDEX(import[Last name],G292)&amp;";"&amp;INDEX(import[First name],G292)),SUBSTITUTE(line5,"#",INDEX(import[First name],G292)),SUBSTITUTE(line6,"_PHONE1",INDEX(import[Phone number],G292)),SUBSTITUTE(SUBSTITUTE(line7,"_DATE_",TEXT(TODAY(),"yyyy-mm-dd")),"_TIME_",TEXT(NOW(),"hh:mm:ss")),line8),"")</f>
        <v/>
      </c>
    </row>
    <row r="293" spans="6:8" x14ac:dyDescent="0.25">
      <c r="F293" s="14" t="e">
        <f>IF(COUNTA(import[First name])*8&gt;F292,ROWS($A$4:A293),NA())</f>
        <v>#N/A</v>
      </c>
      <c r="G293" s="14" t="e">
        <f t="shared" si="4"/>
        <v>#N/A</v>
      </c>
      <c r="H293" s="15" t="str">
        <f ca="1">IFERROR(CHOOSE(MOD(F293-1,8)+1,line1,line2,line3,SUBSTITUTE(line4,"^",INDEX(import[Last name],G293)&amp;";"&amp;INDEX(import[First name],G293)),SUBSTITUTE(line5,"#",INDEX(import[First name],G293)),SUBSTITUTE(line6,"_PHONE1",INDEX(import[Phone number],G293)),SUBSTITUTE(SUBSTITUTE(line7,"_DATE_",TEXT(TODAY(),"yyyy-mm-dd")),"_TIME_",TEXT(NOW(),"hh:mm:ss")),line8),"")</f>
        <v/>
      </c>
    </row>
    <row r="294" spans="6:8" x14ac:dyDescent="0.25">
      <c r="F294" s="14" t="e">
        <f>IF(COUNTA(import[First name])*8&gt;F293,ROWS($A$4:A294),NA())</f>
        <v>#N/A</v>
      </c>
      <c r="G294" s="14" t="e">
        <f t="shared" si="4"/>
        <v>#N/A</v>
      </c>
      <c r="H294" s="15" t="str">
        <f ca="1">IFERROR(CHOOSE(MOD(F294-1,8)+1,line1,line2,line3,SUBSTITUTE(line4,"^",INDEX(import[Last name],G294)&amp;";"&amp;INDEX(import[First name],G294)),SUBSTITUTE(line5,"#",INDEX(import[First name],G294)),SUBSTITUTE(line6,"_PHONE1",INDEX(import[Phone number],G294)),SUBSTITUTE(SUBSTITUTE(line7,"_DATE_",TEXT(TODAY(),"yyyy-mm-dd")),"_TIME_",TEXT(NOW(),"hh:mm:ss")),line8),"")</f>
        <v/>
      </c>
    </row>
    <row r="295" spans="6:8" x14ac:dyDescent="0.25">
      <c r="F295" s="14" t="e">
        <f>IF(COUNTA(import[First name])*8&gt;F294,ROWS($A$4:A295),NA())</f>
        <v>#N/A</v>
      </c>
      <c r="G295" s="14" t="e">
        <f t="shared" si="4"/>
        <v>#N/A</v>
      </c>
      <c r="H295" s="15" t="str">
        <f ca="1">IFERROR(CHOOSE(MOD(F295-1,8)+1,line1,line2,line3,SUBSTITUTE(line4,"^",INDEX(import[Last name],G295)&amp;";"&amp;INDEX(import[First name],G295)),SUBSTITUTE(line5,"#",INDEX(import[First name],G295)),SUBSTITUTE(line6,"_PHONE1",INDEX(import[Phone number],G295)),SUBSTITUTE(SUBSTITUTE(line7,"_DATE_",TEXT(TODAY(),"yyyy-mm-dd")),"_TIME_",TEXT(NOW(),"hh:mm:ss")),line8),"")</f>
        <v/>
      </c>
    </row>
    <row r="296" spans="6:8" x14ac:dyDescent="0.25">
      <c r="F296" s="14" t="e">
        <f>IF(COUNTA(import[First name])*8&gt;F295,ROWS($A$4:A296),NA())</f>
        <v>#N/A</v>
      </c>
      <c r="G296" s="14" t="e">
        <f t="shared" si="4"/>
        <v>#N/A</v>
      </c>
      <c r="H296" s="15" t="str">
        <f ca="1">IFERROR(CHOOSE(MOD(F296-1,8)+1,line1,line2,line3,SUBSTITUTE(line4,"^",INDEX(import[Last name],G296)&amp;";"&amp;INDEX(import[First name],G296)),SUBSTITUTE(line5,"#",INDEX(import[First name],G296)),SUBSTITUTE(line6,"_PHONE1",INDEX(import[Phone number],G296)),SUBSTITUTE(SUBSTITUTE(line7,"_DATE_",TEXT(TODAY(),"yyyy-mm-dd")),"_TIME_",TEXT(NOW(),"hh:mm:ss")),line8),"")</f>
        <v/>
      </c>
    </row>
    <row r="297" spans="6:8" x14ac:dyDescent="0.25">
      <c r="F297" s="14" t="e">
        <f>IF(COUNTA(import[First name])*8&gt;F296,ROWS($A$4:A297),NA())</f>
        <v>#N/A</v>
      </c>
      <c r="G297" s="14" t="e">
        <f t="shared" si="4"/>
        <v>#N/A</v>
      </c>
      <c r="H297" s="15" t="str">
        <f ca="1">IFERROR(CHOOSE(MOD(F297-1,8)+1,line1,line2,line3,SUBSTITUTE(line4,"^",INDEX(import[Last name],G297)&amp;";"&amp;INDEX(import[First name],G297)),SUBSTITUTE(line5,"#",INDEX(import[First name],G297)),SUBSTITUTE(line6,"_PHONE1",INDEX(import[Phone number],G297)),SUBSTITUTE(SUBSTITUTE(line7,"_DATE_",TEXT(TODAY(),"yyyy-mm-dd")),"_TIME_",TEXT(NOW(),"hh:mm:ss")),line8),"")</f>
        <v/>
      </c>
    </row>
    <row r="298" spans="6:8" x14ac:dyDescent="0.25">
      <c r="F298" s="14" t="e">
        <f>IF(COUNTA(import[First name])*8&gt;F297,ROWS($A$4:A298),NA())</f>
        <v>#N/A</v>
      </c>
      <c r="G298" s="14" t="e">
        <f t="shared" si="4"/>
        <v>#N/A</v>
      </c>
      <c r="H298" s="15" t="str">
        <f ca="1">IFERROR(CHOOSE(MOD(F298-1,8)+1,line1,line2,line3,SUBSTITUTE(line4,"^",INDEX(import[Last name],G298)&amp;";"&amp;INDEX(import[First name],G298)),SUBSTITUTE(line5,"#",INDEX(import[First name],G298)),SUBSTITUTE(line6,"_PHONE1",INDEX(import[Phone number],G298)),SUBSTITUTE(SUBSTITUTE(line7,"_DATE_",TEXT(TODAY(),"yyyy-mm-dd")),"_TIME_",TEXT(NOW(),"hh:mm:ss")),line8),"")</f>
        <v/>
      </c>
    </row>
    <row r="299" spans="6:8" x14ac:dyDescent="0.25">
      <c r="F299" s="14" t="e">
        <f>IF(COUNTA(import[First name])*8&gt;F298,ROWS($A$4:A299),NA())</f>
        <v>#N/A</v>
      </c>
      <c r="G299" s="14" t="e">
        <f t="shared" si="4"/>
        <v>#N/A</v>
      </c>
      <c r="H299" s="15" t="str">
        <f ca="1">IFERROR(CHOOSE(MOD(F299-1,8)+1,line1,line2,line3,SUBSTITUTE(line4,"^",INDEX(import[Last name],G299)&amp;";"&amp;INDEX(import[First name],G299)),SUBSTITUTE(line5,"#",INDEX(import[First name],G299)),SUBSTITUTE(line6,"_PHONE1",INDEX(import[Phone number],G299)),SUBSTITUTE(SUBSTITUTE(line7,"_DATE_",TEXT(TODAY(),"yyyy-mm-dd")),"_TIME_",TEXT(NOW(),"hh:mm:ss")),line8),"")</f>
        <v/>
      </c>
    </row>
    <row r="300" spans="6:8" x14ac:dyDescent="0.25">
      <c r="F300" s="14" t="e">
        <f>IF(COUNTA(import[First name])*8&gt;F299,ROWS($A$4:A300),NA())</f>
        <v>#N/A</v>
      </c>
      <c r="G300" s="14" t="e">
        <f t="shared" si="4"/>
        <v>#N/A</v>
      </c>
      <c r="H300" s="15" t="str">
        <f ca="1">IFERROR(CHOOSE(MOD(F300-1,8)+1,line1,line2,line3,SUBSTITUTE(line4,"^",INDEX(import[Last name],G300)&amp;";"&amp;INDEX(import[First name],G300)),SUBSTITUTE(line5,"#",INDEX(import[First name],G300)),SUBSTITUTE(line6,"_PHONE1",INDEX(import[Phone number],G300)),SUBSTITUTE(SUBSTITUTE(line7,"_DATE_",TEXT(TODAY(),"yyyy-mm-dd")),"_TIME_",TEXT(NOW(),"hh:mm:ss")),line8),"")</f>
        <v/>
      </c>
    </row>
    <row r="301" spans="6:8" x14ac:dyDescent="0.25">
      <c r="F301" s="14" t="e">
        <f>IF(COUNTA(import[First name])*8&gt;F300,ROWS($A$4:A301),NA())</f>
        <v>#N/A</v>
      </c>
      <c r="G301" s="14" t="e">
        <f t="shared" si="4"/>
        <v>#N/A</v>
      </c>
      <c r="H301" s="15" t="str">
        <f ca="1">IFERROR(CHOOSE(MOD(F301-1,8)+1,line1,line2,line3,SUBSTITUTE(line4,"^",INDEX(import[Last name],G301)&amp;";"&amp;INDEX(import[First name],G301)),SUBSTITUTE(line5,"#",INDEX(import[First name],G301)),SUBSTITUTE(line6,"_PHONE1",INDEX(import[Phone number],G301)),SUBSTITUTE(SUBSTITUTE(line7,"_DATE_",TEXT(TODAY(),"yyyy-mm-dd")),"_TIME_",TEXT(NOW(),"hh:mm:ss")),line8),"")</f>
        <v/>
      </c>
    </row>
    <row r="302" spans="6:8" x14ac:dyDescent="0.25">
      <c r="F302" s="14" t="e">
        <f>IF(COUNTA(import[First name])*8&gt;F301,ROWS($A$4:A302),NA())</f>
        <v>#N/A</v>
      </c>
      <c r="G302" s="14" t="e">
        <f t="shared" si="4"/>
        <v>#N/A</v>
      </c>
      <c r="H302" s="15" t="str">
        <f ca="1">IFERROR(CHOOSE(MOD(F302-1,8)+1,line1,line2,line3,SUBSTITUTE(line4,"^",INDEX(import[Last name],G302)&amp;";"&amp;INDEX(import[First name],G302)),SUBSTITUTE(line5,"#",INDEX(import[First name],G302)),SUBSTITUTE(line6,"_PHONE1",INDEX(import[Phone number],G302)),SUBSTITUTE(SUBSTITUTE(line7,"_DATE_",TEXT(TODAY(),"yyyy-mm-dd")),"_TIME_",TEXT(NOW(),"hh:mm:ss")),line8),"")</f>
        <v/>
      </c>
    </row>
    <row r="303" spans="6:8" x14ac:dyDescent="0.25">
      <c r="F303" s="14" t="e">
        <f>IF(COUNTA(import[First name])*8&gt;F302,ROWS($A$4:A303),NA())</f>
        <v>#N/A</v>
      </c>
      <c r="G303" s="14" t="e">
        <f t="shared" si="4"/>
        <v>#N/A</v>
      </c>
      <c r="H303" s="15" t="str">
        <f ca="1">IFERROR(CHOOSE(MOD(F303-1,8)+1,line1,line2,line3,SUBSTITUTE(line4,"^",INDEX(import[Last name],G303)&amp;";"&amp;INDEX(import[First name],G303)),SUBSTITUTE(line5,"#",INDEX(import[First name],G303)),SUBSTITUTE(line6,"_PHONE1",INDEX(import[Phone number],G303)),SUBSTITUTE(SUBSTITUTE(line7,"_DATE_",TEXT(TODAY(),"yyyy-mm-dd")),"_TIME_",TEXT(NOW(),"hh:mm:ss")),line8),"")</f>
        <v/>
      </c>
    </row>
    <row r="304" spans="6:8" x14ac:dyDescent="0.25">
      <c r="F304" s="14" t="e">
        <f>IF(COUNTA(import[First name])*8&gt;F303,ROWS($A$4:A304),NA())</f>
        <v>#N/A</v>
      </c>
      <c r="G304" s="14" t="e">
        <f t="shared" si="4"/>
        <v>#N/A</v>
      </c>
      <c r="H304" s="15" t="str">
        <f ca="1">IFERROR(CHOOSE(MOD(F304-1,8)+1,line1,line2,line3,SUBSTITUTE(line4,"^",INDEX(import[Last name],G304)&amp;";"&amp;INDEX(import[First name],G304)),SUBSTITUTE(line5,"#",INDEX(import[First name],G304)),SUBSTITUTE(line6,"_PHONE1",INDEX(import[Phone number],G304)),SUBSTITUTE(SUBSTITUTE(line7,"_DATE_",TEXT(TODAY(),"yyyy-mm-dd")),"_TIME_",TEXT(NOW(),"hh:mm:ss")),line8),"")</f>
        <v/>
      </c>
    </row>
    <row r="305" spans="6:8" x14ac:dyDescent="0.25">
      <c r="F305" s="14" t="e">
        <f>IF(COUNTA(import[First name])*8&gt;F304,ROWS($A$4:A305),NA())</f>
        <v>#N/A</v>
      </c>
      <c r="G305" s="14" t="e">
        <f t="shared" si="4"/>
        <v>#N/A</v>
      </c>
      <c r="H305" s="15" t="str">
        <f ca="1">IFERROR(CHOOSE(MOD(F305-1,8)+1,line1,line2,line3,SUBSTITUTE(line4,"^",INDEX(import[Last name],G305)&amp;";"&amp;INDEX(import[First name],G305)),SUBSTITUTE(line5,"#",INDEX(import[First name],G305)),SUBSTITUTE(line6,"_PHONE1",INDEX(import[Phone number],G305)),SUBSTITUTE(SUBSTITUTE(line7,"_DATE_",TEXT(TODAY(),"yyyy-mm-dd")),"_TIME_",TEXT(NOW(),"hh:mm:ss")),line8),"")</f>
        <v/>
      </c>
    </row>
    <row r="306" spans="6:8" x14ac:dyDescent="0.25">
      <c r="F306" s="14" t="e">
        <f>IF(COUNTA(import[First name])*8&gt;F305,ROWS($A$4:A306),NA())</f>
        <v>#N/A</v>
      </c>
      <c r="G306" s="14" t="e">
        <f t="shared" si="4"/>
        <v>#N/A</v>
      </c>
      <c r="H306" s="15" t="str">
        <f ca="1">IFERROR(CHOOSE(MOD(F306-1,8)+1,line1,line2,line3,SUBSTITUTE(line4,"^",INDEX(import[Last name],G306)&amp;";"&amp;INDEX(import[First name],G306)),SUBSTITUTE(line5,"#",INDEX(import[First name],G306)),SUBSTITUTE(line6,"_PHONE1",INDEX(import[Phone number],G306)),SUBSTITUTE(SUBSTITUTE(line7,"_DATE_",TEXT(TODAY(),"yyyy-mm-dd")),"_TIME_",TEXT(NOW(),"hh:mm:ss")),line8),"")</f>
        <v/>
      </c>
    </row>
    <row r="307" spans="6:8" x14ac:dyDescent="0.25">
      <c r="F307" s="14" t="e">
        <f>IF(COUNTA(import[First name])*8&gt;F306,ROWS($A$4:A307),NA())</f>
        <v>#N/A</v>
      </c>
      <c r="G307" s="14" t="e">
        <f t="shared" si="4"/>
        <v>#N/A</v>
      </c>
      <c r="H307" s="15" t="str">
        <f ca="1">IFERROR(CHOOSE(MOD(F307-1,8)+1,line1,line2,line3,SUBSTITUTE(line4,"^",INDEX(import[Last name],G307)&amp;";"&amp;INDEX(import[First name],G307)),SUBSTITUTE(line5,"#",INDEX(import[First name],G307)),SUBSTITUTE(line6,"_PHONE1",INDEX(import[Phone number],G307)),SUBSTITUTE(SUBSTITUTE(line7,"_DATE_",TEXT(TODAY(),"yyyy-mm-dd")),"_TIME_",TEXT(NOW(),"hh:mm:ss")),line8),"")</f>
        <v/>
      </c>
    </row>
    <row r="308" spans="6:8" x14ac:dyDescent="0.25">
      <c r="F308" s="14" t="e">
        <f>IF(COUNTA(import[First name])*8&gt;F307,ROWS($A$4:A308),NA())</f>
        <v>#N/A</v>
      </c>
      <c r="G308" s="14" t="e">
        <f t="shared" si="4"/>
        <v>#N/A</v>
      </c>
      <c r="H308" s="15" t="str">
        <f ca="1">IFERROR(CHOOSE(MOD(F308-1,8)+1,line1,line2,line3,SUBSTITUTE(line4,"^",INDEX(import[Last name],G308)&amp;";"&amp;INDEX(import[First name],G308)),SUBSTITUTE(line5,"#",INDEX(import[First name],G308)),SUBSTITUTE(line6,"_PHONE1",INDEX(import[Phone number],G308)),SUBSTITUTE(SUBSTITUTE(line7,"_DATE_",TEXT(TODAY(),"yyyy-mm-dd")),"_TIME_",TEXT(NOW(),"hh:mm:ss")),line8),"")</f>
        <v/>
      </c>
    </row>
    <row r="309" spans="6:8" x14ac:dyDescent="0.25">
      <c r="F309" s="14" t="e">
        <f>IF(COUNTA(import[First name])*8&gt;F308,ROWS($A$4:A309),NA())</f>
        <v>#N/A</v>
      </c>
      <c r="G309" s="14" t="e">
        <f t="shared" si="4"/>
        <v>#N/A</v>
      </c>
      <c r="H309" s="15" t="str">
        <f ca="1">IFERROR(CHOOSE(MOD(F309-1,8)+1,line1,line2,line3,SUBSTITUTE(line4,"^",INDEX(import[Last name],G309)&amp;";"&amp;INDEX(import[First name],G309)),SUBSTITUTE(line5,"#",INDEX(import[First name],G309)),SUBSTITUTE(line6,"_PHONE1",INDEX(import[Phone number],G309)),SUBSTITUTE(SUBSTITUTE(line7,"_DATE_",TEXT(TODAY(),"yyyy-mm-dd")),"_TIME_",TEXT(NOW(),"hh:mm:ss")),line8),"")</f>
        <v/>
      </c>
    </row>
    <row r="310" spans="6:8" x14ac:dyDescent="0.25">
      <c r="F310" s="14" t="e">
        <f>IF(COUNTA(import[First name])*8&gt;F309,ROWS($A$4:A310),NA())</f>
        <v>#N/A</v>
      </c>
      <c r="G310" s="14" t="e">
        <f t="shared" si="4"/>
        <v>#N/A</v>
      </c>
      <c r="H310" s="15" t="str">
        <f ca="1">IFERROR(CHOOSE(MOD(F310-1,8)+1,line1,line2,line3,SUBSTITUTE(line4,"^",INDEX(import[Last name],G310)&amp;";"&amp;INDEX(import[First name],G310)),SUBSTITUTE(line5,"#",INDEX(import[First name],G310)),SUBSTITUTE(line6,"_PHONE1",INDEX(import[Phone number],G310)),SUBSTITUTE(SUBSTITUTE(line7,"_DATE_",TEXT(TODAY(),"yyyy-mm-dd")),"_TIME_",TEXT(NOW(),"hh:mm:ss")),line8),"")</f>
        <v/>
      </c>
    </row>
    <row r="311" spans="6:8" x14ac:dyDescent="0.25">
      <c r="F311" s="14" t="e">
        <f>IF(COUNTA(import[First name])*8&gt;F310,ROWS($A$4:A311),NA())</f>
        <v>#N/A</v>
      </c>
      <c r="G311" s="14" t="e">
        <f t="shared" si="4"/>
        <v>#N/A</v>
      </c>
      <c r="H311" s="15" t="str">
        <f ca="1">IFERROR(CHOOSE(MOD(F311-1,8)+1,line1,line2,line3,SUBSTITUTE(line4,"^",INDEX(import[Last name],G311)&amp;";"&amp;INDEX(import[First name],G311)),SUBSTITUTE(line5,"#",INDEX(import[First name],G311)),SUBSTITUTE(line6,"_PHONE1",INDEX(import[Phone number],G311)),SUBSTITUTE(SUBSTITUTE(line7,"_DATE_",TEXT(TODAY(),"yyyy-mm-dd")),"_TIME_",TEXT(NOW(),"hh:mm:ss")),line8),"")</f>
        <v/>
      </c>
    </row>
    <row r="312" spans="6:8" x14ac:dyDescent="0.25">
      <c r="F312" s="14" t="e">
        <f>IF(COUNTA(import[First name])*8&gt;F311,ROWS($A$4:A312),NA())</f>
        <v>#N/A</v>
      </c>
      <c r="G312" s="14" t="e">
        <f t="shared" si="4"/>
        <v>#N/A</v>
      </c>
      <c r="H312" s="15" t="str">
        <f ca="1">IFERROR(CHOOSE(MOD(F312-1,8)+1,line1,line2,line3,SUBSTITUTE(line4,"^",INDEX(import[Last name],G312)&amp;";"&amp;INDEX(import[First name],G312)),SUBSTITUTE(line5,"#",INDEX(import[First name],G312)),SUBSTITUTE(line6,"_PHONE1",INDEX(import[Phone number],G312)),SUBSTITUTE(SUBSTITUTE(line7,"_DATE_",TEXT(TODAY(),"yyyy-mm-dd")),"_TIME_",TEXT(NOW(),"hh:mm:ss")),line8),"")</f>
        <v/>
      </c>
    </row>
    <row r="313" spans="6:8" x14ac:dyDescent="0.25">
      <c r="F313" s="14" t="e">
        <f>IF(COUNTA(import[First name])*8&gt;F312,ROWS($A$4:A313),NA())</f>
        <v>#N/A</v>
      </c>
      <c r="G313" s="14" t="e">
        <f t="shared" si="4"/>
        <v>#N/A</v>
      </c>
      <c r="H313" s="15" t="str">
        <f ca="1">IFERROR(CHOOSE(MOD(F313-1,8)+1,line1,line2,line3,SUBSTITUTE(line4,"^",INDEX(import[Last name],G313)&amp;";"&amp;INDEX(import[First name],G313)),SUBSTITUTE(line5,"#",INDEX(import[First name],G313)),SUBSTITUTE(line6,"_PHONE1",INDEX(import[Phone number],G313)),SUBSTITUTE(SUBSTITUTE(line7,"_DATE_",TEXT(TODAY(),"yyyy-mm-dd")),"_TIME_",TEXT(NOW(),"hh:mm:ss")),line8),"")</f>
        <v/>
      </c>
    </row>
    <row r="314" spans="6:8" x14ac:dyDescent="0.25">
      <c r="F314" s="14" t="e">
        <f>IF(COUNTA(import[First name])*8&gt;F313,ROWS($A$4:A314),NA())</f>
        <v>#N/A</v>
      </c>
      <c r="G314" s="14" t="e">
        <f t="shared" si="4"/>
        <v>#N/A</v>
      </c>
      <c r="H314" s="15" t="str">
        <f ca="1">IFERROR(CHOOSE(MOD(F314-1,8)+1,line1,line2,line3,SUBSTITUTE(line4,"^",INDEX(import[Last name],G314)&amp;";"&amp;INDEX(import[First name],G314)),SUBSTITUTE(line5,"#",INDEX(import[First name],G314)),SUBSTITUTE(line6,"_PHONE1",INDEX(import[Phone number],G314)),SUBSTITUTE(SUBSTITUTE(line7,"_DATE_",TEXT(TODAY(),"yyyy-mm-dd")),"_TIME_",TEXT(NOW(),"hh:mm:ss")),line8),"")</f>
        <v/>
      </c>
    </row>
    <row r="315" spans="6:8" x14ac:dyDescent="0.25">
      <c r="F315" s="14" t="e">
        <f>IF(COUNTA(import[First name])*8&gt;F314,ROWS($A$4:A315),NA())</f>
        <v>#N/A</v>
      </c>
      <c r="G315" s="14" t="e">
        <f t="shared" si="4"/>
        <v>#N/A</v>
      </c>
      <c r="H315" s="15" t="str">
        <f ca="1">IFERROR(CHOOSE(MOD(F315-1,8)+1,line1,line2,line3,SUBSTITUTE(line4,"^",INDEX(import[Last name],G315)&amp;";"&amp;INDEX(import[First name],G315)),SUBSTITUTE(line5,"#",INDEX(import[First name],G315)),SUBSTITUTE(line6,"_PHONE1",INDEX(import[Phone number],G315)),SUBSTITUTE(SUBSTITUTE(line7,"_DATE_",TEXT(TODAY(),"yyyy-mm-dd")),"_TIME_",TEXT(NOW(),"hh:mm:ss")),line8),"")</f>
        <v/>
      </c>
    </row>
    <row r="316" spans="6:8" x14ac:dyDescent="0.25">
      <c r="F316" s="14" t="e">
        <f>IF(COUNTA(import[First name])*8&gt;F315,ROWS($A$4:A316),NA())</f>
        <v>#N/A</v>
      </c>
      <c r="G316" s="14" t="e">
        <f t="shared" si="4"/>
        <v>#N/A</v>
      </c>
      <c r="H316" s="15" t="str">
        <f ca="1">IFERROR(CHOOSE(MOD(F316-1,8)+1,line1,line2,line3,SUBSTITUTE(line4,"^",INDEX(import[Last name],G316)&amp;";"&amp;INDEX(import[First name],G316)),SUBSTITUTE(line5,"#",INDEX(import[First name],G316)),SUBSTITUTE(line6,"_PHONE1",INDEX(import[Phone number],G316)),SUBSTITUTE(SUBSTITUTE(line7,"_DATE_",TEXT(TODAY(),"yyyy-mm-dd")),"_TIME_",TEXT(NOW(),"hh:mm:ss")),line8),"")</f>
        <v/>
      </c>
    </row>
    <row r="317" spans="6:8" x14ac:dyDescent="0.25">
      <c r="F317" s="14" t="e">
        <f>IF(COUNTA(import[First name])*8&gt;F316,ROWS($A$4:A317),NA())</f>
        <v>#N/A</v>
      </c>
      <c r="G317" s="14" t="e">
        <f t="shared" si="4"/>
        <v>#N/A</v>
      </c>
      <c r="H317" s="15" t="str">
        <f ca="1">IFERROR(CHOOSE(MOD(F317-1,8)+1,line1,line2,line3,SUBSTITUTE(line4,"^",INDEX(import[Last name],G317)&amp;";"&amp;INDEX(import[First name],G317)),SUBSTITUTE(line5,"#",INDEX(import[First name],G317)),SUBSTITUTE(line6,"_PHONE1",INDEX(import[Phone number],G317)),SUBSTITUTE(SUBSTITUTE(line7,"_DATE_",TEXT(TODAY(),"yyyy-mm-dd")),"_TIME_",TEXT(NOW(),"hh:mm:ss")),line8),"")</f>
        <v/>
      </c>
    </row>
    <row r="318" spans="6:8" x14ac:dyDescent="0.25">
      <c r="F318" s="14" t="e">
        <f>IF(COUNTA(import[First name])*8&gt;F317,ROWS($A$4:A318),NA())</f>
        <v>#N/A</v>
      </c>
      <c r="G318" s="14" t="e">
        <f t="shared" si="4"/>
        <v>#N/A</v>
      </c>
      <c r="H318" s="15" t="str">
        <f ca="1">IFERROR(CHOOSE(MOD(F318-1,8)+1,line1,line2,line3,SUBSTITUTE(line4,"^",INDEX(import[Last name],G318)&amp;";"&amp;INDEX(import[First name],G318)),SUBSTITUTE(line5,"#",INDEX(import[First name],G318)),SUBSTITUTE(line6,"_PHONE1",INDEX(import[Phone number],G318)),SUBSTITUTE(SUBSTITUTE(line7,"_DATE_",TEXT(TODAY(),"yyyy-mm-dd")),"_TIME_",TEXT(NOW(),"hh:mm:ss")),line8),"")</f>
        <v/>
      </c>
    </row>
    <row r="319" spans="6:8" x14ac:dyDescent="0.25">
      <c r="F319" s="14" t="e">
        <f>IF(COUNTA(import[First name])*8&gt;F318,ROWS($A$4:A319),NA())</f>
        <v>#N/A</v>
      </c>
      <c r="G319" s="14" t="e">
        <f t="shared" si="4"/>
        <v>#N/A</v>
      </c>
      <c r="H319" s="15" t="str">
        <f ca="1">IFERROR(CHOOSE(MOD(F319-1,8)+1,line1,line2,line3,SUBSTITUTE(line4,"^",INDEX(import[Last name],G319)&amp;";"&amp;INDEX(import[First name],G319)),SUBSTITUTE(line5,"#",INDEX(import[First name],G319)),SUBSTITUTE(line6,"_PHONE1",INDEX(import[Phone number],G319)),SUBSTITUTE(SUBSTITUTE(line7,"_DATE_",TEXT(TODAY(),"yyyy-mm-dd")),"_TIME_",TEXT(NOW(),"hh:mm:ss")),line8),"")</f>
        <v/>
      </c>
    </row>
    <row r="320" spans="6:8" x14ac:dyDescent="0.25">
      <c r="F320" s="14" t="e">
        <f>IF(COUNTA(import[First name])*8&gt;F319,ROWS($A$4:A320),NA())</f>
        <v>#N/A</v>
      </c>
      <c r="G320" s="14" t="e">
        <f t="shared" si="4"/>
        <v>#N/A</v>
      </c>
      <c r="H320" s="15" t="str">
        <f ca="1">IFERROR(CHOOSE(MOD(F320-1,8)+1,line1,line2,line3,SUBSTITUTE(line4,"^",INDEX(import[Last name],G320)&amp;";"&amp;INDEX(import[First name],G320)),SUBSTITUTE(line5,"#",INDEX(import[First name],G320)),SUBSTITUTE(line6,"_PHONE1",INDEX(import[Phone number],G320)),SUBSTITUTE(SUBSTITUTE(line7,"_DATE_",TEXT(TODAY(),"yyyy-mm-dd")),"_TIME_",TEXT(NOW(),"hh:mm:ss")),line8),"")</f>
        <v/>
      </c>
    </row>
    <row r="321" spans="6:8" x14ac:dyDescent="0.25">
      <c r="F321" s="14" t="e">
        <f>IF(COUNTA(import[First name])*8&gt;F320,ROWS($A$4:A321),NA())</f>
        <v>#N/A</v>
      </c>
      <c r="G321" s="14" t="e">
        <f t="shared" si="4"/>
        <v>#N/A</v>
      </c>
      <c r="H321" s="15" t="str">
        <f ca="1">IFERROR(CHOOSE(MOD(F321-1,8)+1,line1,line2,line3,SUBSTITUTE(line4,"^",INDEX(import[Last name],G321)&amp;";"&amp;INDEX(import[First name],G321)),SUBSTITUTE(line5,"#",INDEX(import[First name],G321)),SUBSTITUTE(line6,"_PHONE1",INDEX(import[Phone number],G321)),SUBSTITUTE(SUBSTITUTE(line7,"_DATE_",TEXT(TODAY(),"yyyy-mm-dd")),"_TIME_",TEXT(NOW(),"hh:mm:ss")),line8),"")</f>
        <v/>
      </c>
    </row>
    <row r="322" spans="6:8" x14ac:dyDescent="0.25">
      <c r="F322" s="14" t="e">
        <f>IF(COUNTA(import[First name])*8&gt;F321,ROWS($A$4:A322),NA())</f>
        <v>#N/A</v>
      </c>
      <c r="G322" s="14" t="e">
        <f t="shared" si="4"/>
        <v>#N/A</v>
      </c>
      <c r="H322" s="15" t="str">
        <f ca="1">IFERROR(CHOOSE(MOD(F322-1,8)+1,line1,line2,line3,SUBSTITUTE(line4,"^",INDEX(import[Last name],G322)&amp;";"&amp;INDEX(import[First name],G322)),SUBSTITUTE(line5,"#",INDEX(import[First name],G322)),SUBSTITUTE(line6,"_PHONE1",INDEX(import[Phone number],G322)),SUBSTITUTE(SUBSTITUTE(line7,"_DATE_",TEXT(TODAY(),"yyyy-mm-dd")),"_TIME_",TEXT(NOW(),"hh:mm:ss")),line8),"")</f>
        <v/>
      </c>
    </row>
    <row r="323" spans="6:8" x14ac:dyDescent="0.25">
      <c r="F323" s="14" t="e">
        <f>IF(COUNTA(import[First name])*8&gt;F322,ROWS($A$4:A323),NA())</f>
        <v>#N/A</v>
      </c>
      <c r="G323" s="14" t="e">
        <f t="shared" si="4"/>
        <v>#N/A</v>
      </c>
      <c r="H323" s="15" t="str">
        <f ca="1">IFERROR(CHOOSE(MOD(F323-1,8)+1,line1,line2,line3,SUBSTITUTE(line4,"^",INDEX(import[Last name],G323)&amp;";"&amp;INDEX(import[First name],G323)),SUBSTITUTE(line5,"#",INDEX(import[First name],G323)),SUBSTITUTE(line6,"_PHONE1",INDEX(import[Phone number],G323)),SUBSTITUTE(SUBSTITUTE(line7,"_DATE_",TEXT(TODAY(),"yyyy-mm-dd")),"_TIME_",TEXT(NOW(),"hh:mm:ss")),line8),"")</f>
        <v/>
      </c>
    </row>
    <row r="324" spans="6:8" x14ac:dyDescent="0.25">
      <c r="F324" s="14" t="e">
        <f>IF(COUNTA(import[First name])*8&gt;F323,ROWS($A$4:A324),NA())</f>
        <v>#N/A</v>
      </c>
      <c r="G324" s="14" t="e">
        <f t="shared" si="4"/>
        <v>#N/A</v>
      </c>
      <c r="H324" s="15" t="str">
        <f ca="1">IFERROR(CHOOSE(MOD(F324-1,8)+1,line1,line2,line3,SUBSTITUTE(line4,"^",INDEX(import[Last name],G324)&amp;";"&amp;INDEX(import[First name],G324)),SUBSTITUTE(line5,"#",INDEX(import[First name],G324)),SUBSTITUTE(line6,"_PHONE1",INDEX(import[Phone number],G324)),SUBSTITUTE(SUBSTITUTE(line7,"_DATE_",TEXT(TODAY(),"yyyy-mm-dd")),"_TIME_",TEXT(NOW(),"hh:mm:ss")),line8),"")</f>
        <v/>
      </c>
    </row>
    <row r="325" spans="6:8" x14ac:dyDescent="0.25">
      <c r="F325" s="14" t="e">
        <f>IF(COUNTA(import[First name])*8&gt;F324,ROWS($A$4:A325),NA())</f>
        <v>#N/A</v>
      </c>
      <c r="G325" s="14" t="e">
        <f t="shared" ref="G325:G388" si="5">INT((F325-1)/8)+1</f>
        <v>#N/A</v>
      </c>
      <c r="H325" s="15" t="str">
        <f ca="1">IFERROR(CHOOSE(MOD(F325-1,8)+1,line1,line2,line3,SUBSTITUTE(line4,"^",INDEX(import[Last name],G325)&amp;";"&amp;INDEX(import[First name],G325)),SUBSTITUTE(line5,"#",INDEX(import[First name],G325)),SUBSTITUTE(line6,"_PHONE1",INDEX(import[Phone number],G325)),SUBSTITUTE(SUBSTITUTE(line7,"_DATE_",TEXT(TODAY(),"yyyy-mm-dd")),"_TIME_",TEXT(NOW(),"hh:mm:ss")),line8),"")</f>
        <v/>
      </c>
    </row>
    <row r="326" spans="6:8" x14ac:dyDescent="0.25">
      <c r="F326" s="14" t="e">
        <f>IF(COUNTA(import[First name])*8&gt;F325,ROWS($A$4:A326),NA())</f>
        <v>#N/A</v>
      </c>
      <c r="G326" s="14" t="e">
        <f t="shared" si="5"/>
        <v>#N/A</v>
      </c>
      <c r="H326" s="15" t="str">
        <f ca="1">IFERROR(CHOOSE(MOD(F326-1,8)+1,line1,line2,line3,SUBSTITUTE(line4,"^",INDEX(import[Last name],G326)&amp;";"&amp;INDEX(import[First name],G326)),SUBSTITUTE(line5,"#",INDEX(import[First name],G326)),SUBSTITUTE(line6,"_PHONE1",INDEX(import[Phone number],G326)),SUBSTITUTE(SUBSTITUTE(line7,"_DATE_",TEXT(TODAY(),"yyyy-mm-dd")),"_TIME_",TEXT(NOW(),"hh:mm:ss")),line8),"")</f>
        <v/>
      </c>
    </row>
    <row r="327" spans="6:8" x14ac:dyDescent="0.25">
      <c r="F327" s="14" t="e">
        <f>IF(COUNTA(import[First name])*8&gt;F326,ROWS($A$4:A327),NA())</f>
        <v>#N/A</v>
      </c>
      <c r="G327" s="14" t="e">
        <f t="shared" si="5"/>
        <v>#N/A</v>
      </c>
      <c r="H327" s="15" t="str">
        <f ca="1">IFERROR(CHOOSE(MOD(F327-1,8)+1,line1,line2,line3,SUBSTITUTE(line4,"^",INDEX(import[Last name],G327)&amp;";"&amp;INDEX(import[First name],G327)),SUBSTITUTE(line5,"#",INDEX(import[First name],G327)),SUBSTITUTE(line6,"_PHONE1",INDEX(import[Phone number],G327)),SUBSTITUTE(SUBSTITUTE(line7,"_DATE_",TEXT(TODAY(),"yyyy-mm-dd")),"_TIME_",TEXT(NOW(),"hh:mm:ss")),line8),"")</f>
        <v/>
      </c>
    </row>
    <row r="328" spans="6:8" x14ac:dyDescent="0.25">
      <c r="F328" s="14" t="e">
        <f>IF(COUNTA(import[First name])*8&gt;F327,ROWS($A$4:A328),NA())</f>
        <v>#N/A</v>
      </c>
      <c r="G328" s="14" t="e">
        <f t="shared" si="5"/>
        <v>#N/A</v>
      </c>
      <c r="H328" s="15" t="str">
        <f ca="1">IFERROR(CHOOSE(MOD(F328-1,8)+1,line1,line2,line3,SUBSTITUTE(line4,"^",INDEX(import[Last name],G328)&amp;";"&amp;INDEX(import[First name],G328)),SUBSTITUTE(line5,"#",INDEX(import[First name],G328)),SUBSTITUTE(line6,"_PHONE1",INDEX(import[Phone number],G328)),SUBSTITUTE(SUBSTITUTE(line7,"_DATE_",TEXT(TODAY(),"yyyy-mm-dd")),"_TIME_",TEXT(NOW(),"hh:mm:ss")),line8),"")</f>
        <v/>
      </c>
    </row>
    <row r="329" spans="6:8" x14ac:dyDescent="0.25">
      <c r="F329" s="14" t="e">
        <f>IF(COUNTA(import[First name])*8&gt;F328,ROWS($A$4:A329),NA())</f>
        <v>#N/A</v>
      </c>
      <c r="G329" s="14" t="e">
        <f t="shared" si="5"/>
        <v>#N/A</v>
      </c>
      <c r="H329" s="15" t="str">
        <f ca="1">IFERROR(CHOOSE(MOD(F329-1,8)+1,line1,line2,line3,SUBSTITUTE(line4,"^",INDEX(import[Last name],G329)&amp;";"&amp;INDEX(import[First name],G329)),SUBSTITUTE(line5,"#",INDEX(import[First name],G329)),SUBSTITUTE(line6,"_PHONE1",INDEX(import[Phone number],G329)),SUBSTITUTE(SUBSTITUTE(line7,"_DATE_",TEXT(TODAY(),"yyyy-mm-dd")),"_TIME_",TEXT(NOW(),"hh:mm:ss")),line8),"")</f>
        <v/>
      </c>
    </row>
    <row r="330" spans="6:8" x14ac:dyDescent="0.25">
      <c r="F330" s="14" t="e">
        <f>IF(COUNTA(import[First name])*8&gt;F329,ROWS($A$4:A330),NA())</f>
        <v>#N/A</v>
      </c>
      <c r="G330" s="14" t="e">
        <f t="shared" si="5"/>
        <v>#N/A</v>
      </c>
      <c r="H330" s="15" t="str">
        <f ca="1">IFERROR(CHOOSE(MOD(F330-1,8)+1,line1,line2,line3,SUBSTITUTE(line4,"^",INDEX(import[Last name],G330)&amp;";"&amp;INDEX(import[First name],G330)),SUBSTITUTE(line5,"#",INDEX(import[First name],G330)),SUBSTITUTE(line6,"_PHONE1",INDEX(import[Phone number],G330)),SUBSTITUTE(SUBSTITUTE(line7,"_DATE_",TEXT(TODAY(),"yyyy-mm-dd")),"_TIME_",TEXT(NOW(),"hh:mm:ss")),line8),"")</f>
        <v/>
      </c>
    </row>
    <row r="331" spans="6:8" x14ac:dyDescent="0.25">
      <c r="F331" s="14" t="e">
        <f>IF(COUNTA(import[First name])*8&gt;F330,ROWS($A$4:A331),NA())</f>
        <v>#N/A</v>
      </c>
      <c r="G331" s="14" t="e">
        <f t="shared" si="5"/>
        <v>#N/A</v>
      </c>
      <c r="H331" s="15" t="str">
        <f ca="1">IFERROR(CHOOSE(MOD(F331-1,8)+1,line1,line2,line3,SUBSTITUTE(line4,"^",INDEX(import[Last name],G331)&amp;";"&amp;INDEX(import[First name],G331)),SUBSTITUTE(line5,"#",INDEX(import[First name],G331)),SUBSTITUTE(line6,"_PHONE1",INDEX(import[Phone number],G331)),SUBSTITUTE(SUBSTITUTE(line7,"_DATE_",TEXT(TODAY(),"yyyy-mm-dd")),"_TIME_",TEXT(NOW(),"hh:mm:ss")),line8),"")</f>
        <v/>
      </c>
    </row>
    <row r="332" spans="6:8" x14ac:dyDescent="0.25">
      <c r="F332" s="14" t="e">
        <f>IF(COUNTA(import[First name])*8&gt;F331,ROWS($A$4:A332),NA())</f>
        <v>#N/A</v>
      </c>
      <c r="G332" s="14" t="e">
        <f t="shared" si="5"/>
        <v>#N/A</v>
      </c>
      <c r="H332" s="15" t="str">
        <f ca="1">IFERROR(CHOOSE(MOD(F332-1,8)+1,line1,line2,line3,SUBSTITUTE(line4,"^",INDEX(import[Last name],G332)&amp;";"&amp;INDEX(import[First name],G332)),SUBSTITUTE(line5,"#",INDEX(import[First name],G332)),SUBSTITUTE(line6,"_PHONE1",INDEX(import[Phone number],G332)),SUBSTITUTE(SUBSTITUTE(line7,"_DATE_",TEXT(TODAY(),"yyyy-mm-dd")),"_TIME_",TEXT(NOW(),"hh:mm:ss")),line8),"")</f>
        <v/>
      </c>
    </row>
    <row r="333" spans="6:8" x14ac:dyDescent="0.25">
      <c r="F333" s="14" t="e">
        <f>IF(COUNTA(import[First name])*8&gt;F332,ROWS($A$4:A333),NA())</f>
        <v>#N/A</v>
      </c>
      <c r="G333" s="14" t="e">
        <f t="shared" si="5"/>
        <v>#N/A</v>
      </c>
      <c r="H333" s="15" t="str">
        <f ca="1">IFERROR(CHOOSE(MOD(F333-1,8)+1,line1,line2,line3,SUBSTITUTE(line4,"^",INDEX(import[Last name],G333)&amp;";"&amp;INDEX(import[First name],G333)),SUBSTITUTE(line5,"#",INDEX(import[First name],G333)),SUBSTITUTE(line6,"_PHONE1",INDEX(import[Phone number],G333)),SUBSTITUTE(SUBSTITUTE(line7,"_DATE_",TEXT(TODAY(),"yyyy-mm-dd")),"_TIME_",TEXT(NOW(),"hh:mm:ss")),line8),"")</f>
        <v/>
      </c>
    </row>
    <row r="334" spans="6:8" x14ac:dyDescent="0.25">
      <c r="F334" s="14" t="e">
        <f>IF(COUNTA(import[First name])*8&gt;F333,ROWS($A$4:A334),NA())</f>
        <v>#N/A</v>
      </c>
      <c r="G334" s="14" t="e">
        <f t="shared" si="5"/>
        <v>#N/A</v>
      </c>
      <c r="H334" s="15" t="str">
        <f ca="1">IFERROR(CHOOSE(MOD(F334-1,8)+1,line1,line2,line3,SUBSTITUTE(line4,"^",INDEX(import[Last name],G334)&amp;";"&amp;INDEX(import[First name],G334)),SUBSTITUTE(line5,"#",INDEX(import[First name],G334)),SUBSTITUTE(line6,"_PHONE1",INDEX(import[Phone number],G334)),SUBSTITUTE(SUBSTITUTE(line7,"_DATE_",TEXT(TODAY(),"yyyy-mm-dd")),"_TIME_",TEXT(NOW(),"hh:mm:ss")),line8),"")</f>
        <v/>
      </c>
    </row>
    <row r="335" spans="6:8" x14ac:dyDescent="0.25">
      <c r="F335" s="14" t="e">
        <f>IF(COUNTA(import[First name])*8&gt;F334,ROWS($A$4:A335),NA())</f>
        <v>#N/A</v>
      </c>
      <c r="G335" s="14" t="e">
        <f t="shared" si="5"/>
        <v>#N/A</v>
      </c>
      <c r="H335" s="15" t="str">
        <f ca="1">IFERROR(CHOOSE(MOD(F335-1,8)+1,line1,line2,line3,SUBSTITUTE(line4,"^",INDEX(import[Last name],G335)&amp;";"&amp;INDEX(import[First name],G335)),SUBSTITUTE(line5,"#",INDEX(import[First name],G335)),SUBSTITUTE(line6,"_PHONE1",INDEX(import[Phone number],G335)),SUBSTITUTE(SUBSTITUTE(line7,"_DATE_",TEXT(TODAY(),"yyyy-mm-dd")),"_TIME_",TEXT(NOW(),"hh:mm:ss")),line8),"")</f>
        <v/>
      </c>
    </row>
    <row r="336" spans="6:8" x14ac:dyDescent="0.25">
      <c r="F336" s="14" t="e">
        <f>IF(COUNTA(import[First name])*8&gt;F335,ROWS($A$4:A336),NA())</f>
        <v>#N/A</v>
      </c>
      <c r="G336" s="14" t="e">
        <f t="shared" si="5"/>
        <v>#N/A</v>
      </c>
      <c r="H336" s="15" t="str">
        <f ca="1">IFERROR(CHOOSE(MOD(F336-1,8)+1,line1,line2,line3,SUBSTITUTE(line4,"^",INDEX(import[Last name],G336)&amp;";"&amp;INDEX(import[First name],G336)),SUBSTITUTE(line5,"#",INDEX(import[First name],G336)),SUBSTITUTE(line6,"_PHONE1",INDEX(import[Phone number],G336)),SUBSTITUTE(SUBSTITUTE(line7,"_DATE_",TEXT(TODAY(),"yyyy-mm-dd")),"_TIME_",TEXT(NOW(),"hh:mm:ss")),line8),"")</f>
        <v/>
      </c>
    </row>
    <row r="337" spans="6:8" x14ac:dyDescent="0.25">
      <c r="F337" s="14" t="e">
        <f>IF(COUNTA(import[First name])*8&gt;F336,ROWS($A$4:A337),NA())</f>
        <v>#N/A</v>
      </c>
      <c r="G337" s="14" t="e">
        <f t="shared" si="5"/>
        <v>#N/A</v>
      </c>
      <c r="H337" s="15" t="str">
        <f ca="1">IFERROR(CHOOSE(MOD(F337-1,8)+1,line1,line2,line3,SUBSTITUTE(line4,"^",INDEX(import[Last name],G337)&amp;";"&amp;INDEX(import[First name],G337)),SUBSTITUTE(line5,"#",INDEX(import[First name],G337)),SUBSTITUTE(line6,"_PHONE1",INDEX(import[Phone number],G337)),SUBSTITUTE(SUBSTITUTE(line7,"_DATE_",TEXT(TODAY(),"yyyy-mm-dd")),"_TIME_",TEXT(NOW(),"hh:mm:ss")),line8),"")</f>
        <v/>
      </c>
    </row>
    <row r="338" spans="6:8" x14ac:dyDescent="0.25">
      <c r="F338" s="14" t="e">
        <f>IF(COUNTA(import[First name])*8&gt;F337,ROWS($A$4:A338),NA())</f>
        <v>#N/A</v>
      </c>
      <c r="G338" s="14" t="e">
        <f t="shared" si="5"/>
        <v>#N/A</v>
      </c>
      <c r="H338" s="15" t="str">
        <f ca="1">IFERROR(CHOOSE(MOD(F338-1,8)+1,line1,line2,line3,SUBSTITUTE(line4,"^",INDEX(import[Last name],G338)&amp;";"&amp;INDEX(import[First name],G338)),SUBSTITUTE(line5,"#",INDEX(import[First name],G338)),SUBSTITUTE(line6,"_PHONE1",INDEX(import[Phone number],G338)),SUBSTITUTE(SUBSTITUTE(line7,"_DATE_",TEXT(TODAY(),"yyyy-mm-dd")),"_TIME_",TEXT(NOW(),"hh:mm:ss")),line8),"")</f>
        <v/>
      </c>
    </row>
    <row r="339" spans="6:8" x14ac:dyDescent="0.25">
      <c r="F339" s="14" t="e">
        <f>IF(COUNTA(import[First name])*8&gt;F338,ROWS($A$4:A339),NA())</f>
        <v>#N/A</v>
      </c>
      <c r="G339" s="14" t="e">
        <f t="shared" si="5"/>
        <v>#N/A</v>
      </c>
      <c r="H339" s="15" t="str">
        <f ca="1">IFERROR(CHOOSE(MOD(F339-1,8)+1,line1,line2,line3,SUBSTITUTE(line4,"^",INDEX(import[Last name],G339)&amp;";"&amp;INDEX(import[First name],G339)),SUBSTITUTE(line5,"#",INDEX(import[First name],G339)),SUBSTITUTE(line6,"_PHONE1",INDEX(import[Phone number],G339)),SUBSTITUTE(SUBSTITUTE(line7,"_DATE_",TEXT(TODAY(),"yyyy-mm-dd")),"_TIME_",TEXT(NOW(),"hh:mm:ss")),line8),"")</f>
        <v/>
      </c>
    </row>
    <row r="340" spans="6:8" x14ac:dyDescent="0.25">
      <c r="F340" s="14" t="e">
        <f>IF(COUNTA(import[First name])*8&gt;F339,ROWS($A$4:A340),NA())</f>
        <v>#N/A</v>
      </c>
      <c r="G340" s="14" t="e">
        <f t="shared" si="5"/>
        <v>#N/A</v>
      </c>
      <c r="H340" s="15" t="str">
        <f ca="1">IFERROR(CHOOSE(MOD(F340-1,8)+1,line1,line2,line3,SUBSTITUTE(line4,"^",INDEX(import[Last name],G340)&amp;";"&amp;INDEX(import[First name],G340)),SUBSTITUTE(line5,"#",INDEX(import[First name],G340)),SUBSTITUTE(line6,"_PHONE1",INDEX(import[Phone number],G340)),SUBSTITUTE(SUBSTITUTE(line7,"_DATE_",TEXT(TODAY(),"yyyy-mm-dd")),"_TIME_",TEXT(NOW(),"hh:mm:ss")),line8),"")</f>
        <v/>
      </c>
    </row>
    <row r="341" spans="6:8" x14ac:dyDescent="0.25">
      <c r="F341" s="14" t="e">
        <f>IF(COUNTA(import[First name])*8&gt;F340,ROWS($A$4:A341),NA())</f>
        <v>#N/A</v>
      </c>
      <c r="G341" s="14" t="e">
        <f t="shared" si="5"/>
        <v>#N/A</v>
      </c>
      <c r="H341" s="15" t="str">
        <f ca="1">IFERROR(CHOOSE(MOD(F341-1,8)+1,line1,line2,line3,SUBSTITUTE(line4,"^",INDEX(import[Last name],G341)&amp;";"&amp;INDEX(import[First name],G341)),SUBSTITUTE(line5,"#",INDEX(import[First name],G341)),SUBSTITUTE(line6,"_PHONE1",INDEX(import[Phone number],G341)),SUBSTITUTE(SUBSTITUTE(line7,"_DATE_",TEXT(TODAY(),"yyyy-mm-dd")),"_TIME_",TEXT(NOW(),"hh:mm:ss")),line8),"")</f>
        <v/>
      </c>
    </row>
    <row r="342" spans="6:8" x14ac:dyDescent="0.25">
      <c r="F342" s="14" t="e">
        <f>IF(COUNTA(import[First name])*8&gt;F341,ROWS($A$4:A342),NA())</f>
        <v>#N/A</v>
      </c>
      <c r="G342" s="14" t="e">
        <f t="shared" si="5"/>
        <v>#N/A</v>
      </c>
      <c r="H342" s="15" t="str">
        <f ca="1">IFERROR(CHOOSE(MOD(F342-1,8)+1,line1,line2,line3,SUBSTITUTE(line4,"^",INDEX(import[Last name],G342)&amp;";"&amp;INDEX(import[First name],G342)),SUBSTITUTE(line5,"#",INDEX(import[First name],G342)),SUBSTITUTE(line6,"_PHONE1",INDEX(import[Phone number],G342)),SUBSTITUTE(SUBSTITUTE(line7,"_DATE_",TEXT(TODAY(),"yyyy-mm-dd")),"_TIME_",TEXT(NOW(),"hh:mm:ss")),line8),"")</f>
        <v/>
      </c>
    </row>
    <row r="343" spans="6:8" x14ac:dyDescent="0.25">
      <c r="F343" s="14" t="e">
        <f>IF(COUNTA(import[First name])*8&gt;F342,ROWS($A$4:A343),NA())</f>
        <v>#N/A</v>
      </c>
      <c r="G343" s="14" t="e">
        <f t="shared" si="5"/>
        <v>#N/A</v>
      </c>
      <c r="H343" s="15" t="str">
        <f ca="1">IFERROR(CHOOSE(MOD(F343-1,8)+1,line1,line2,line3,SUBSTITUTE(line4,"^",INDEX(import[Last name],G343)&amp;";"&amp;INDEX(import[First name],G343)),SUBSTITUTE(line5,"#",INDEX(import[First name],G343)),SUBSTITUTE(line6,"_PHONE1",INDEX(import[Phone number],G343)),SUBSTITUTE(SUBSTITUTE(line7,"_DATE_",TEXT(TODAY(),"yyyy-mm-dd")),"_TIME_",TEXT(NOW(),"hh:mm:ss")),line8),"")</f>
        <v/>
      </c>
    </row>
    <row r="344" spans="6:8" x14ac:dyDescent="0.25">
      <c r="F344" s="14" t="e">
        <f>IF(COUNTA(import[First name])*8&gt;F343,ROWS($A$4:A344),NA())</f>
        <v>#N/A</v>
      </c>
      <c r="G344" s="14" t="e">
        <f t="shared" si="5"/>
        <v>#N/A</v>
      </c>
      <c r="H344" s="15" t="str">
        <f ca="1">IFERROR(CHOOSE(MOD(F344-1,8)+1,line1,line2,line3,SUBSTITUTE(line4,"^",INDEX(import[Last name],G344)&amp;";"&amp;INDEX(import[First name],G344)),SUBSTITUTE(line5,"#",INDEX(import[First name],G344)),SUBSTITUTE(line6,"_PHONE1",INDEX(import[Phone number],G344)),SUBSTITUTE(SUBSTITUTE(line7,"_DATE_",TEXT(TODAY(),"yyyy-mm-dd")),"_TIME_",TEXT(NOW(),"hh:mm:ss")),line8),"")</f>
        <v/>
      </c>
    </row>
    <row r="345" spans="6:8" x14ac:dyDescent="0.25">
      <c r="F345" s="14" t="e">
        <f>IF(COUNTA(import[First name])*8&gt;F344,ROWS($A$4:A345),NA())</f>
        <v>#N/A</v>
      </c>
      <c r="G345" s="14" t="e">
        <f t="shared" si="5"/>
        <v>#N/A</v>
      </c>
      <c r="H345" s="15" t="str">
        <f ca="1">IFERROR(CHOOSE(MOD(F345-1,8)+1,line1,line2,line3,SUBSTITUTE(line4,"^",INDEX(import[Last name],G345)&amp;";"&amp;INDEX(import[First name],G345)),SUBSTITUTE(line5,"#",INDEX(import[First name],G345)),SUBSTITUTE(line6,"_PHONE1",INDEX(import[Phone number],G345)),SUBSTITUTE(SUBSTITUTE(line7,"_DATE_",TEXT(TODAY(),"yyyy-mm-dd")),"_TIME_",TEXT(NOW(),"hh:mm:ss")),line8),"")</f>
        <v/>
      </c>
    </row>
    <row r="346" spans="6:8" x14ac:dyDescent="0.25">
      <c r="F346" s="14" t="e">
        <f>IF(COUNTA(import[First name])*8&gt;F345,ROWS($A$4:A346),NA())</f>
        <v>#N/A</v>
      </c>
      <c r="G346" s="14" t="e">
        <f t="shared" si="5"/>
        <v>#N/A</v>
      </c>
      <c r="H346" s="15" t="str">
        <f ca="1">IFERROR(CHOOSE(MOD(F346-1,8)+1,line1,line2,line3,SUBSTITUTE(line4,"^",INDEX(import[Last name],G346)&amp;";"&amp;INDEX(import[First name],G346)),SUBSTITUTE(line5,"#",INDEX(import[First name],G346)),SUBSTITUTE(line6,"_PHONE1",INDEX(import[Phone number],G346)),SUBSTITUTE(SUBSTITUTE(line7,"_DATE_",TEXT(TODAY(),"yyyy-mm-dd")),"_TIME_",TEXT(NOW(),"hh:mm:ss")),line8),"")</f>
        <v/>
      </c>
    </row>
    <row r="347" spans="6:8" x14ac:dyDescent="0.25">
      <c r="F347" s="14" t="e">
        <f>IF(COUNTA(import[First name])*8&gt;F346,ROWS($A$4:A347),NA())</f>
        <v>#N/A</v>
      </c>
      <c r="G347" s="14" t="e">
        <f t="shared" si="5"/>
        <v>#N/A</v>
      </c>
      <c r="H347" s="15" t="str">
        <f ca="1">IFERROR(CHOOSE(MOD(F347-1,8)+1,line1,line2,line3,SUBSTITUTE(line4,"^",INDEX(import[Last name],G347)&amp;";"&amp;INDEX(import[First name],G347)),SUBSTITUTE(line5,"#",INDEX(import[First name],G347)),SUBSTITUTE(line6,"_PHONE1",INDEX(import[Phone number],G347)),SUBSTITUTE(SUBSTITUTE(line7,"_DATE_",TEXT(TODAY(),"yyyy-mm-dd")),"_TIME_",TEXT(NOW(),"hh:mm:ss")),line8),"")</f>
        <v/>
      </c>
    </row>
    <row r="348" spans="6:8" x14ac:dyDescent="0.25">
      <c r="F348" s="14" t="e">
        <f>IF(COUNTA(import[First name])*8&gt;F347,ROWS($A$4:A348),NA())</f>
        <v>#N/A</v>
      </c>
      <c r="G348" s="14" t="e">
        <f t="shared" si="5"/>
        <v>#N/A</v>
      </c>
      <c r="H348" s="15" t="str">
        <f ca="1">IFERROR(CHOOSE(MOD(F348-1,8)+1,line1,line2,line3,SUBSTITUTE(line4,"^",INDEX(import[Last name],G348)&amp;";"&amp;INDEX(import[First name],G348)),SUBSTITUTE(line5,"#",INDEX(import[First name],G348)),SUBSTITUTE(line6,"_PHONE1",INDEX(import[Phone number],G348)),SUBSTITUTE(SUBSTITUTE(line7,"_DATE_",TEXT(TODAY(),"yyyy-mm-dd")),"_TIME_",TEXT(NOW(),"hh:mm:ss")),line8),"")</f>
        <v/>
      </c>
    </row>
    <row r="349" spans="6:8" x14ac:dyDescent="0.25">
      <c r="F349" s="14" t="e">
        <f>IF(COUNTA(import[First name])*8&gt;F348,ROWS($A$4:A349),NA())</f>
        <v>#N/A</v>
      </c>
      <c r="G349" s="14" t="e">
        <f t="shared" si="5"/>
        <v>#N/A</v>
      </c>
      <c r="H349" s="15" t="str">
        <f ca="1">IFERROR(CHOOSE(MOD(F349-1,8)+1,line1,line2,line3,SUBSTITUTE(line4,"^",INDEX(import[Last name],G349)&amp;";"&amp;INDEX(import[First name],G349)),SUBSTITUTE(line5,"#",INDEX(import[First name],G349)),SUBSTITUTE(line6,"_PHONE1",INDEX(import[Phone number],G349)),SUBSTITUTE(SUBSTITUTE(line7,"_DATE_",TEXT(TODAY(),"yyyy-mm-dd")),"_TIME_",TEXT(NOW(),"hh:mm:ss")),line8),"")</f>
        <v/>
      </c>
    </row>
    <row r="350" spans="6:8" x14ac:dyDescent="0.25">
      <c r="F350" s="14" t="e">
        <f>IF(COUNTA(import[First name])*8&gt;F349,ROWS($A$4:A350),NA())</f>
        <v>#N/A</v>
      </c>
      <c r="G350" s="14" t="e">
        <f t="shared" si="5"/>
        <v>#N/A</v>
      </c>
      <c r="H350" s="15" t="str">
        <f ca="1">IFERROR(CHOOSE(MOD(F350-1,8)+1,line1,line2,line3,SUBSTITUTE(line4,"^",INDEX(import[Last name],G350)&amp;";"&amp;INDEX(import[First name],G350)),SUBSTITUTE(line5,"#",INDEX(import[First name],G350)),SUBSTITUTE(line6,"_PHONE1",INDEX(import[Phone number],G350)),SUBSTITUTE(SUBSTITUTE(line7,"_DATE_",TEXT(TODAY(),"yyyy-mm-dd")),"_TIME_",TEXT(NOW(),"hh:mm:ss")),line8),"")</f>
        <v/>
      </c>
    </row>
    <row r="351" spans="6:8" x14ac:dyDescent="0.25">
      <c r="F351" s="14" t="e">
        <f>IF(COUNTA(import[First name])*8&gt;F350,ROWS($A$4:A351),NA())</f>
        <v>#N/A</v>
      </c>
      <c r="G351" s="14" t="e">
        <f t="shared" si="5"/>
        <v>#N/A</v>
      </c>
      <c r="H351" s="15" t="str">
        <f ca="1">IFERROR(CHOOSE(MOD(F351-1,8)+1,line1,line2,line3,SUBSTITUTE(line4,"^",INDEX(import[Last name],G351)&amp;";"&amp;INDEX(import[First name],G351)),SUBSTITUTE(line5,"#",INDEX(import[First name],G351)),SUBSTITUTE(line6,"_PHONE1",INDEX(import[Phone number],G351)),SUBSTITUTE(SUBSTITUTE(line7,"_DATE_",TEXT(TODAY(),"yyyy-mm-dd")),"_TIME_",TEXT(NOW(),"hh:mm:ss")),line8),"")</f>
        <v/>
      </c>
    </row>
    <row r="352" spans="6:8" x14ac:dyDescent="0.25">
      <c r="F352" s="14" t="e">
        <f>IF(COUNTA(import[First name])*8&gt;F351,ROWS($A$4:A352),NA())</f>
        <v>#N/A</v>
      </c>
      <c r="G352" s="14" t="e">
        <f t="shared" si="5"/>
        <v>#N/A</v>
      </c>
      <c r="H352" s="15" t="str">
        <f ca="1">IFERROR(CHOOSE(MOD(F352-1,8)+1,line1,line2,line3,SUBSTITUTE(line4,"^",INDEX(import[Last name],G352)&amp;";"&amp;INDEX(import[First name],G352)),SUBSTITUTE(line5,"#",INDEX(import[First name],G352)),SUBSTITUTE(line6,"_PHONE1",INDEX(import[Phone number],G352)),SUBSTITUTE(SUBSTITUTE(line7,"_DATE_",TEXT(TODAY(),"yyyy-mm-dd")),"_TIME_",TEXT(NOW(),"hh:mm:ss")),line8),"")</f>
        <v/>
      </c>
    </row>
    <row r="353" spans="6:8" x14ac:dyDescent="0.25">
      <c r="F353" s="14" t="e">
        <f>IF(COUNTA(import[First name])*8&gt;F352,ROWS($A$4:A353),NA())</f>
        <v>#N/A</v>
      </c>
      <c r="G353" s="14" t="e">
        <f t="shared" si="5"/>
        <v>#N/A</v>
      </c>
      <c r="H353" s="15" t="str">
        <f ca="1">IFERROR(CHOOSE(MOD(F353-1,8)+1,line1,line2,line3,SUBSTITUTE(line4,"^",INDEX(import[Last name],G353)&amp;";"&amp;INDEX(import[First name],G353)),SUBSTITUTE(line5,"#",INDEX(import[First name],G353)),SUBSTITUTE(line6,"_PHONE1",INDEX(import[Phone number],G353)),SUBSTITUTE(SUBSTITUTE(line7,"_DATE_",TEXT(TODAY(),"yyyy-mm-dd")),"_TIME_",TEXT(NOW(),"hh:mm:ss")),line8),"")</f>
        <v/>
      </c>
    </row>
    <row r="354" spans="6:8" x14ac:dyDescent="0.25">
      <c r="F354" s="14" t="e">
        <f>IF(COUNTA(import[First name])*8&gt;F353,ROWS($A$4:A354),NA())</f>
        <v>#N/A</v>
      </c>
      <c r="G354" s="14" t="e">
        <f t="shared" si="5"/>
        <v>#N/A</v>
      </c>
      <c r="H354" s="15" t="str">
        <f ca="1">IFERROR(CHOOSE(MOD(F354-1,8)+1,line1,line2,line3,SUBSTITUTE(line4,"^",INDEX(import[Last name],G354)&amp;";"&amp;INDEX(import[First name],G354)),SUBSTITUTE(line5,"#",INDEX(import[First name],G354)),SUBSTITUTE(line6,"_PHONE1",INDEX(import[Phone number],G354)),SUBSTITUTE(SUBSTITUTE(line7,"_DATE_",TEXT(TODAY(),"yyyy-mm-dd")),"_TIME_",TEXT(NOW(),"hh:mm:ss")),line8),"")</f>
        <v/>
      </c>
    </row>
    <row r="355" spans="6:8" x14ac:dyDescent="0.25">
      <c r="F355" s="14" t="e">
        <f>IF(COUNTA(import[First name])*8&gt;F354,ROWS($A$4:A355),NA())</f>
        <v>#N/A</v>
      </c>
      <c r="G355" s="14" t="e">
        <f t="shared" si="5"/>
        <v>#N/A</v>
      </c>
      <c r="H355" s="15" t="str">
        <f ca="1">IFERROR(CHOOSE(MOD(F355-1,8)+1,line1,line2,line3,SUBSTITUTE(line4,"^",INDEX(import[Last name],G355)&amp;";"&amp;INDEX(import[First name],G355)),SUBSTITUTE(line5,"#",INDEX(import[First name],G355)),SUBSTITUTE(line6,"_PHONE1",INDEX(import[Phone number],G355)),SUBSTITUTE(SUBSTITUTE(line7,"_DATE_",TEXT(TODAY(),"yyyy-mm-dd")),"_TIME_",TEXT(NOW(),"hh:mm:ss")),line8),"")</f>
        <v/>
      </c>
    </row>
    <row r="356" spans="6:8" x14ac:dyDescent="0.25">
      <c r="F356" s="14" t="e">
        <f>IF(COUNTA(import[First name])*8&gt;F355,ROWS($A$4:A356),NA())</f>
        <v>#N/A</v>
      </c>
      <c r="G356" s="14" t="e">
        <f t="shared" si="5"/>
        <v>#N/A</v>
      </c>
      <c r="H356" s="15" t="str">
        <f ca="1">IFERROR(CHOOSE(MOD(F356-1,8)+1,line1,line2,line3,SUBSTITUTE(line4,"^",INDEX(import[Last name],G356)&amp;";"&amp;INDEX(import[First name],G356)),SUBSTITUTE(line5,"#",INDEX(import[First name],G356)),SUBSTITUTE(line6,"_PHONE1",INDEX(import[Phone number],G356)),SUBSTITUTE(SUBSTITUTE(line7,"_DATE_",TEXT(TODAY(),"yyyy-mm-dd")),"_TIME_",TEXT(NOW(),"hh:mm:ss")),line8),"")</f>
        <v/>
      </c>
    </row>
    <row r="357" spans="6:8" x14ac:dyDescent="0.25">
      <c r="F357" s="14" t="e">
        <f>IF(COUNTA(import[First name])*8&gt;F356,ROWS($A$4:A357),NA())</f>
        <v>#N/A</v>
      </c>
      <c r="G357" s="14" t="e">
        <f t="shared" si="5"/>
        <v>#N/A</v>
      </c>
      <c r="H357" s="15" t="str">
        <f ca="1">IFERROR(CHOOSE(MOD(F357-1,8)+1,line1,line2,line3,SUBSTITUTE(line4,"^",INDEX(import[Last name],G357)&amp;";"&amp;INDEX(import[First name],G357)),SUBSTITUTE(line5,"#",INDEX(import[First name],G357)),SUBSTITUTE(line6,"_PHONE1",INDEX(import[Phone number],G357)),SUBSTITUTE(SUBSTITUTE(line7,"_DATE_",TEXT(TODAY(),"yyyy-mm-dd")),"_TIME_",TEXT(NOW(),"hh:mm:ss")),line8),"")</f>
        <v/>
      </c>
    </row>
    <row r="358" spans="6:8" x14ac:dyDescent="0.25">
      <c r="F358" s="14" t="e">
        <f>IF(COUNTA(import[First name])*8&gt;F357,ROWS($A$4:A358),NA())</f>
        <v>#N/A</v>
      </c>
      <c r="G358" s="14" t="e">
        <f t="shared" si="5"/>
        <v>#N/A</v>
      </c>
      <c r="H358" s="15" t="str">
        <f ca="1">IFERROR(CHOOSE(MOD(F358-1,8)+1,line1,line2,line3,SUBSTITUTE(line4,"^",INDEX(import[Last name],G358)&amp;";"&amp;INDEX(import[First name],G358)),SUBSTITUTE(line5,"#",INDEX(import[First name],G358)),SUBSTITUTE(line6,"_PHONE1",INDEX(import[Phone number],G358)),SUBSTITUTE(SUBSTITUTE(line7,"_DATE_",TEXT(TODAY(),"yyyy-mm-dd")),"_TIME_",TEXT(NOW(),"hh:mm:ss")),line8),"")</f>
        <v/>
      </c>
    </row>
    <row r="359" spans="6:8" x14ac:dyDescent="0.25">
      <c r="F359" s="14" t="e">
        <f>IF(COUNTA(import[First name])*8&gt;F358,ROWS($A$4:A359),NA())</f>
        <v>#N/A</v>
      </c>
      <c r="G359" s="14" t="e">
        <f t="shared" si="5"/>
        <v>#N/A</v>
      </c>
      <c r="H359" s="15" t="str">
        <f ca="1">IFERROR(CHOOSE(MOD(F359-1,8)+1,line1,line2,line3,SUBSTITUTE(line4,"^",INDEX(import[Last name],G359)&amp;";"&amp;INDEX(import[First name],G359)),SUBSTITUTE(line5,"#",INDEX(import[First name],G359)),SUBSTITUTE(line6,"_PHONE1",INDEX(import[Phone number],G359)),SUBSTITUTE(SUBSTITUTE(line7,"_DATE_",TEXT(TODAY(),"yyyy-mm-dd")),"_TIME_",TEXT(NOW(),"hh:mm:ss")),line8),"")</f>
        <v/>
      </c>
    </row>
    <row r="360" spans="6:8" x14ac:dyDescent="0.25">
      <c r="F360" s="14" t="e">
        <f>IF(COUNTA(import[First name])*8&gt;F359,ROWS($A$4:A360),NA())</f>
        <v>#N/A</v>
      </c>
      <c r="G360" s="14" t="e">
        <f t="shared" si="5"/>
        <v>#N/A</v>
      </c>
      <c r="H360" s="15" t="str">
        <f ca="1">IFERROR(CHOOSE(MOD(F360-1,8)+1,line1,line2,line3,SUBSTITUTE(line4,"^",INDEX(import[Last name],G360)&amp;";"&amp;INDEX(import[First name],G360)),SUBSTITUTE(line5,"#",INDEX(import[First name],G360)),SUBSTITUTE(line6,"_PHONE1",INDEX(import[Phone number],G360)),SUBSTITUTE(SUBSTITUTE(line7,"_DATE_",TEXT(TODAY(),"yyyy-mm-dd")),"_TIME_",TEXT(NOW(),"hh:mm:ss")),line8),"")</f>
        <v/>
      </c>
    </row>
    <row r="361" spans="6:8" x14ac:dyDescent="0.25">
      <c r="F361" s="14" t="e">
        <f>IF(COUNTA(import[First name])*8&gt;F360,ROWS($A$4:A361),NA())</f>
        <v>#N/A</v>
      </c>
      <c r="G361" s="14" t="e">
        <f t="shared" si="5"/>
        <v>#N/A</v>
      </c>
      <c r="H361" s="15" t="str">
        <f ca="1">IFERROR(CHOOSE(MOD(F361-1,8)+1,line1,line2,line3,SUBSTITUTE(line4,"^",INDEX(import[Last name],G361)&amp;";"&amp;INDEX(import[First name],G361)),SUBSTITUTE(line5,"#",INDEX(import[First name],G361)),SUBSTITUTE(line6,"_PHONE1",INDEX(import[Phone number],G361)),SUBSTITUTE(SUBSTITUTE(line7,"_DATE_",TEXT(TODAY(),"yyyy-mm-dd")),"_TIME_",TEXT(NOW(),"hh:mm:ss")),line8),"")</f>
        <v/>
      </c>
    </row>
    <row r="362" spans="6:8" x14ac:dyDescent="0.25">
      <c r="F362" s="14" t="e">
        <f>IF(COUNTA(import[First name])*8&gt;F361,ROWS($A$4:A362),NA())</f>
        <v>#N/A</v>
      </c>
      <c r="G362" s="14" t="e">
        <f t="shared" si="5"/>
        <v>#N/A</v>
      </c>
      <c r="H362" s="15" t="str">
        <f ca="1">IFERROR(CHOOSE(MOD(F362-1,8)+1,line1,line2,line3,SUBSTITUTE(line4,"^",INDEX(import[Last name],G362)&amp;";"&amp;INDEX(import[First name],G362)),SUBSTITUTE(line5,"#",INDEX(import[First name],G362)),SUBSTITUTE(line6,"_PHONE1",INDEX(import[Phone number],G362)),SUBSTITUTE(SUBSTITUTE(line7,"_DATE_",TEXT(TODAY(),"yyyy-mm-dd")),"_TIME_",TEXT(NOW(),"hh:mm:ss")),line8),"")</f>
        <v/>
      </c>
    </row>
    <row r="363" spans="6:8" x14ac:dyDescent="0.25">
      <c r="F363" s="14" t="e">
        <f>IF(COUNTA(import[First name])*8&gt;F362,ROWS($A$4:A363),NA())</f>
        <v>#N/A</v>
      </c>
      <c r="G363" s="14" t="e">
        <f t="shared" si="5"/>
        <v>#N/A</v>
      </c>
      <c r="H363" s="15" t="str">
        <f ca="1">IFERROR(CHOOSE(MOD(F363-1,8)+1,line1,line2,line3,SUBSTITUTE(line4,"^",INDEX(import[Last name],G363)&amp;";"&amp;INDEX(import[First name],G363)),SUBSTITUTE(line5,"#",INDEX(import[First name],G363)),SUBSTITUTE(line6,"_PHONE1",INDEX(import[Phone number],G363)),SUBSTITUTE(SUBSTITUTE(line7,"_DATE_",TEXT(TODAY(),"yyyy-mm-dd")),"_TIME_",TEXT(NOW(),"hh:mm:ss")),line8),"")</f>
        <v/>
      </c>
    </row>
    <row r="364" spans="6:8" x14ac:dyDescent="0.25">
      <c r="F364" s="14" t="e">
        <f>IF(COUNTA(import[First name])*8&gt;F363,ROWS($A$4:A364),NA())</f>
        <v>#N/A</v>
      </c>
      <c r="G364" s="14" t="e">
        <f t="shared" si="5"/>
        <v>#N/A</v>
      </c>
      <c r="H364" s="15" t="str">
        <f ca="1">IFERROR(CHOOSE(MOD(F364-1,8)+1,line1,line2,line3,SUBSTITUTE(line4,"^",INDEX(import[Last name],G364)&amp;";"&amp;INDEX(import[First name],G364)),SUBSTITUTE(line5,"#",INDEX(import[First name],G364)),SUBSTITUTE(line6,"_PHONE1",INDEX(import[Phone number],G364)),SUBSTITUTE(SUBSTITUTE(line7,"_DATE_",TEXT(TODAY(),"yyyy-mm-dd")),"_TIME_",TEXT(NOW(),"hh:mm:ss")),line8),"")</f>
        <v/>
      </c>
    </row>
    <row r="365" spans="6:8" x14ac:dyDescent="0.25">
      <c r="F365" s="14" t="e">
        <f>IF(COUNTA(import[First name])*8&gt;F364,ROWS($A$4:A365),NA())</f>
        <v>#N/A</v>
      </c>
      <c r="G365" s="14" t="e">
        <f t="shared" si="5"/>
        <v>#N/A</v>
      </c>
      <c r="H365" s="15" t="str">
        <f ca="1">IFERROR(CHOOSE(MOD(F365-1,8)+1,line1,line2,line3,SUBSTITUTE(line4,"^",INDEX(import[Last name],G365)&amp;";"&amp;INDEX(import[First name],G365)),SUBSTITUTE(line5,"#",INDEX(import[First name],G365)),SUBSTITUTE(line6,"_PHONE1",INDEX(import[Phone number],G365)),SUBSTITUTE(SUBSTITUTE(line7,"_DATE_",TEXT(TODAY(),"yyyy-mm-dd")),"_TIME_",TEXT(NOW(),"hh:mm:ss")),line8),"")</f>
        <v/>
      </c>
    </row>
    <row r="366" spans="6:8" x14ac:dyDescent="0.25">
      <c r="F366" s="14" t="e">
        <f>IF(COUNTA(import[First name])*8&gt;F365,ROWS($A$4:A366),NA())</f>
        <v>#N/A</v>
      </c>
      <c r="G366" s="14" t="e">
        <f t="shared" si="5"/>
        <v>#N/A</v>
      </c>
      <c r="H366" s="15" t="str">
        <f ca="1">IFERROR(CHOOSE(MOD(F366-1,8)+1,line1,line2,line3,SUBSTITUTE(line4,"^",INDEX(import[Last name],G366)&amp;";"&amp;INDEX(import[First name],G366)),SUBSTITUTE(line5,"#",INDEX(import[First name],G366)),SUBSTITUTE(line6,"_PHONE1",INDEX(import[Phone number],G366)),SUBSTITUTE(SUBSTITUTE(line7,"_DATE_",TEXT(TODAY(),"yyyy-mm-dd")),"_TIME_",TEXT(NOW(),"hh:mm:ss")),line8),"")</f>
        <v/>
      </c>
    </row>
    <row r="367" spans="6:8" x14ac:dyDescent="0.25">
      <c r="F367" s="14" t="e">
        <f>IF(COUNTA(import[First name])*8&gt;F366,ROWS($A$4:A367),NA())</f>
        <v>#N/A</v>
      </c>
      <c r="G367" s="14" t="e">
        <f t="shared" si="5"/>
        <v>#N/A</v>
      </c>
      <c r="H367" s="15" t="str">
        <f ca="1">IFERROR(CHOOSE(MOD(F367-1,8)+1,line1,line2,line3,SUBSTITUTE(line4,"^",INDEX(import[Last name],G367)&amp;";"&amp;INDEX(import[First name],G367)),SUBSTITUTE(line5,"#",INDEX(import[First name],G367)),SUBSTITUTE(line6,"_PHONE1",INDEX(import[Phone number],G367)),SUBSTITUTE(SUBSTITUTE(line7,"_DATE_",TEXT(TODAY(),"yyyy-mm-dd")),"_TIME_",TEXT(NOW(),"hh:mm:ss")),line8),"")</f>
        <v/>
      </c>
    </row>
    <row r="368" spans="6:8" x14ac:dyDescent="0.25">
      <c r="F368" s="14" t="e">
        <f>IF(COUNTA(import[First name])*8&gt;F367,ROWS($A$4:A368),NA())</f>
        <v>#N/A</v>
      </c>
      <c r="G368" s="14" t="e">
        <f t="shared" si="5"/>
        <v>#N/A</v>
      </c>
      <c r="H368" s="15" t="str">
        <f ca="1">IFERROR(CHOOSE(MOD(F368-1,8)+1,line1,line2,line3,SUBSTITUTE(line4,"^",INDEX(import[Last name],G368)&amp;";"&amp;INDEX(import[First name],G368)),SUBSTITUTE(line5,"#",INDEX(import[First name],G368)),SUBSTITUTE(line6,"_PHONE1",INDEX(import[Phone number],G368)),SUBSTITUTE(SUBSTITUTE(line7,"_DATE_",TEXT(TODAY(),"yyyy-mm-dd")),"_TIME_",TEXT(NOW(),"hh:mm:ss")),line8),"")</f>
        <v/>
      </c>
    </row>
    <row r="369" spans="6:8" x14ac:dyDescent="0.25">
      <c r="F369" s="14" t="e">
        <f>IF(COUNTA(import[First name])*8&gt;F368,ROWS($A$4:A369),NA())</f>
        <v>#N/A</v>
      </c>
      <c r="G369" s="14" t="e">
        <f t="shared" si="5"/>
        <v>#N/A</v>
      </c>
      <c r="H369" s="15" t="str">
        <f ca="1">IFERROR(CHOOSE(MOD(F369-1,8)+1,line1,line2,line3,SUBSTITUTE(line4,"^",INDEX(import[Last name],G369)&amp;";"&amp;INDEX(import[First name],G369)),SUBSTITUTE(line5,"#",INDEX(import[First name],G369)),SUBSTITUTE(line6,"_PHONE1",INDEX(import[Phone number],G369)),SUBSTITUTE(SUBSTITUTE(line7,"_DATE_",TEXT(TODAY(),"yyyy-mm-dd")),"_TIME_",TEXT(NOW(),"hh:mm:ss")),line8),"")</f>
        <v/>
      </c>
    </row>
    <row r="370" spans="6:8" x14ac:dyDescent="0.25">
      <c r="F370" s="14" t="e">
        <f>IF(COUNTA(import[First name])*8&gt;F369,ROWS($A$4:A370),NA())</f>
        <v>#N/A</v>
      </c>
      <c r="G370" s="14" t="e">
        <f t="shared" si="5"/>
        <v>#N/A</v>
      </c>
      <c r="H370" s="15" t="str">
        <f ca="1">IFERROR(CHOOSE(MOD(F370-1,8)+1,line1,line2,line3,SUBSTITUTE(line4,"^",INDEX(import[Last name],G370)&amp;";"&amp;INDEX(import[First name],G370)),SUBSTITUTE(line5,"#",INDEX(import[First name],G370)),SUBSTITUTE(line6,"_PHONE1",INDEX(import[Phone number],G370)),SUBSTITUTE(SUBSTITUTE(line7,"_DATE_",TEXT(TODAY(),"yyyy-mm-dd")),"_TIME_",TEXT(NOW(),"hh:mm:ss")),line8),"")</f>
        <v/>
      </c>
    </row>
    <row r="371" spans="6:8" x14ac:dyDescent="0.25">
      <c r="F371" s="14" t="e">
        <f>IF(COUNTA(import[First name])*8&gt;F370,ROWS($A$4:A371),NA())</f>
        <v>#N/A</v>
      </c>
      <c r="G371" s="14" t="e">
        <f t="shared" si="5"/>
        <v>#N/A</v>
      </c>
      <c r="H371" s="15" t="str">
        <f ca="1">IFERROR(CHOOSE(MOD(F371-1,8)+1,line1,line2,line3,SUBSTITUTE(line4,"^",INDEX(import[Last name],G371)&amp;";"&amp;INDEX(import[First name],G371)),SUBSTITUTE(line5,"#",INDEX(import[First name],G371)),SUBSTITUTE(line6,"_PHONE1",INDEX(import[Phone number],G371)),SUBSTITUTE(SUBSTITUTE(line7,"_DATE_",TEXT(TODAY(),"yyyy-mm-dd")),"_TIME_",TEXT(NOW(),"hh:mm:ss")),line8),"")</f>
        <v/>
      </c>
    </row>
    <row r="372" spans="6:8" x14ac:dyDescent="0.25">
      <c r="F372" s="14" t="e">
        <f>IF(COUNTA(import[First name])*8&gt;F371,ROWS($A$4:A372),NA())</f>
        <v>#N/A</v>
      </c>
      <c r="G372" s="14" t="e">
        <f t="shared" si="5"/>
        <v>#N/A</v>
      </c>
      <c r="H372" s="15" t="str">
        <f ca="1">IFERROR(CHOOSE(MOD(F372-1,8)+1,line1,line2,line3,SUBSTITUTE(line4,"^",INDEX(import[Last name],G372)&amp;";"&amp;INDEX(import[First name],G372)),SUBSTITUTE(line5,"#",INDEX(import[First name],G372)),SUBSTITUTE(line6,"_PHONE1",INDEX(import[Phone number],G372)),SUBSTITUTE(SUBSTITUTE(line7,"_DATE_",TEXT(TODAY(),"yyyy-mm-dd")),"_TIME_",TEXT(NOW(),"hh:mm:ss")),line8),"")</f>
        <v/>
      </c>
    </row>
    <row r="373" spans="6:8" x14ac:dyDescent="0.25">
      <c r="F373" s="14" t="e">
        <f>IF(COUNTA(import[First name])*8&gt;F372,ROWS($A$4:A373),NA())</f>
        <v>#N/A</v>
      </c>
      <c r="G373" s="14" t="e">
        <f t="shared" si="5"/>
        <v>#N/A</v>
      </c>
      <c r="H373" s="15" t="str">
        <f ca="1">IFERROR(CHOOSE(MOD(F373-1,8)+1,line1,line2,line3,SUBSTITUTE(line4,"^",INDEX(import[Last name],G373)&amp;";"&amp;INDEX(import[First name],G373)),SUBSTITUTE(line5,"#",INDEX(import[First name],G373)),SUBSTITUTE(line6,"_PHONE1",INDEX(import[Phone number],G373)),SUBSTITUTE(SUBSTITUTE(line7,"_DATE_",TEXT(TODAY(),"yyyy-mm-dd")),"_TIME_",TEXT(NOW(),"hh:mm:ss")),line8),"")</f>
        <v/>
      </c>
    </row>
    <row r="374" spans="6:8" x14ac:dyDescent="0.25">
      <c r="F374" s="14" t="e">
        <f>IF(COUNTA(import[First name])*8&gt;F373,ROWS($A$4:A374),NA())</f>
        <v>#N/A</v>
      </c>
      <c r="G374" s="14" t="e">
        <f t="shared" si="5"/>
        <v>#N/A</v>
      </c>
      <c r="H374" s="15" t="str">
        <f ca="1">IFERROR(CHOOSE(MOD(F374-1,8)+1,line1,line2,line3,SUBSTITUTE(line4,"^",INDEX(import[Last name],G374)&amp;";"&amp;INDEX(import[First name],G374)),SUBSTITUTE(line5,"#",INDEX(import[First name],G374)),SUBSTITUTE(line6,"_PHONE1",INDEX(import[Phone number],G374)),SUBSTITUTE(SUBSTITUTE(line7,"_DATE_",TEXT(TODAY(),"yyyy-mm-dd")),"_TIME_",TEXT(NOW(),"hh:mm:ss")),line8),"")</f>
        <v/>
      </c>
    </row>
    <row r="375" spans="6:8" x14ac:dyDescent="0.25">
      <c r="F375" s="14" t="e">
        <f>IF(COUNTA(import[First name])*8&gt;F374,ROWS($A$4:A375),NA())</f>
        <v>#N/A</v>
      </c>
      <c r="G375" s="14" t="e">
        <f t="shared" si="5"/>
        <v>#N/A</v>
      </c>
      <c r="H375" s="15" t="str">
        <f ca="1">IFERROR(CHOOSE(MOD(F375-1,8)+1,line1,line2,line3,SUBSTITUTE(line4,"^",INDEX(import[Last name],G375)&amp;";"&amp;INDEX(import[First name],G375)),SUBSTITUTE(line5,"#",INDEX(import[First name],G375)),SUBSTITUTE(line6,"_PHONE1",INDEX(import[Phone number],G375)),SUBSTITUTE(SUBSTITUTE(line7,"_DATE_",TEXT(TODAY(),"yyyy-mm-dd")),"_TIME_",TEXT(NOW(),"hh:mm:ss")),line8),"")</f>
        <v/>
      </c>
    </row>
    <row r="376" spans="6:8" x14ac:dyDescent="0.25">
      <c r="F376" s="14" t="e">
        <f>IF(COUNTA(import[First name])*8&gt;F375,ROWS($A$4:A376),NA())</f>
        <v>#N/A</v>
      </c>
      <c r="G376" s="14" t="e">
        <f t="shared" si="5"/>
        <v>#N/A</v>
      </c>
      <c r="H376" s="15" t="str">
        <f ca="1">IFERROR(CHOOSE(MOD(F376-1,8)+1,line1,line2,line3,SUBSTITUTE(line4,"^",INDEX(import[Last name],G376)&amp;";"&amp;INDEX(import[First name],G376)),SUBSTITUTE(line5,"#",INDEX(import[First name],G376)),SUBSTITUTE(line6,"_PHONE1",INDEX(import[Phone number],G376)),SUBSTITUTE(SUBSTITUTE(line7,"_DATE_",TEXT(TODAY(),"yyyy-mm-dd")),"_TIME_",TEXT(NOW(),"hh:mm:ss")),line8),"")</f>
        <v/>
      </c>
    </row>
    <row r="377" spans="6:8" x14ac:dyDescent="0.25">
      <c r="F377" s="14" t="e">
        <f>IF(COUNTA(import[First name])*8&gt;F376,ROWS($A$4:A377),NA())</f>
        <v>#N/A</v>
      </c>
      <c r="G377" s="14" t="e">
        <f t="shared" si="5"/>
        <v>#N/A</v>
      </c>
      <c r="H377" s="15" t="str">
        <f ca="1">IFERROR(CHOOSE(MOD(F377-1,8)+1,line1,line2,line3,SUBSTITUTE(line4,"^",INDEX(import[Last name],G377)&amp;";"&amp;INDEX(import[First name],G377)),SUBSTITUTE(line5,"#",INDEX(import[First name],G377)),SUBSTITUTE(line6,"_PHONE1",INDEX(import[Phone number],G377)),SUBSTITUTE(SUBSTITUTE(line7,"_DATE_",TEXT(TODAY(),"yyyy-mm-dd")),"_TIME_",TEXT(NOW(),"hh:mm:ss")),line8),"")</f>
        <v/>
      </c>
    </row>
    <row r="378" spans="6:8" x14ac:dyDescent="0.25">
      <c r="F378" s="14" t="e">
        <f>IF(COUNTA(import[First name])*8&gt;F377,ROWS($A$4:A378),NA())</f>
        <v>#N/A</v>
      </c>
      <c r="G378" s="14" t="e">
        <f t="shared" si="5"/>
        <v>#N/A</v>
      </c>
      <c r="H378" s="15" t="str">
        <f ca="1">IFERROR(CHOOSE(MOD(F378-1,8)+1,line1,line2,line3,SUBSTITUTE(line4,"^",INDEX(import[Last name],G378)&amp;";"&amp;INDEX(import[First name],G378)),SUBSTITUTE(line5,"#",INDEX(import[First name],G378)),SUBSTITUTE(line6,"_PHONE1",INDEX(import[Phone number],G378)),SUBSTITUTE(SUBSTITUTE(line7,"_DATE_",TEXT(TODAY(),"yyyy-mm-dd")),"_TIME_",TEXT(NOW(),"hh:mm:ss")),line8),"")</f>
        <v/>
      </c>
    </row>
    <row r="379" spans="6:8" x14ac:dyDescent="0.25">
      <c r="F379" s="14" t="e">
        <f>IF(COUNTA(import[First name])*8&gt;F378,ROWS($A$4:A379),NA())</f>
        <v>#N/A</v>
      </c>
      <c r="G379" s="14" t="e">
        <f t="shared" si="5"/>
        <v>#N/A</v>
      </c>
      <c r="H379" s="15" t="str">
        <f ca="1">IFERROR(CHOOSE(MOD(F379-1,8)+1,line1,line2,line3,SUBSTITUTE(line4,"^",INDEX(import[Last name],G379)&amp;";"&amp;INDEX(import[First name],G379)),SUBSTITUTE(line5,"#",INDEX(import[First name],G379)),SUBSTITUTE(line6,"_PHONE1",INDEX(import[Phone number],G379)),SUBSTITUTE(SUBSTITUTE(line7,"_DATE_",TEXT(TODAY(),"yyyy-mm-dd")),"_TIME_",TEXT(NOW(),"hh:mm:ss")),line8),"")</f>
        <v/>
      </c>
    </row>
    <row r="380" spans="6:8" x14ac:dyDescent="0.25">
      <c r="F380" s="14" t="e">
        <f>IF(COUNTA(import[First name])*8&gt;F379,ROWS($A$4:A380),NA())</f>
        <v>#N/A</v>
      </c>
      <c r="G380" s="14" t="e">
        <f t="shared" si="5"/>
        <v>#N/A</v>
      </c>
      <c r="H380" s="15" t="str">
        <f ca="1">IFERROR(CHOOSE(MOD(F380-1,8)+1,line1,line2,line3,SUBSTITUTE(line4,"^",INDEX(import[Last name],G380)&amp;";"&amp;INDEX(import[First name],G380)),SUBSTITUTE(line5,"#",INDEX(import[First name],G380)),SUBSTITUTE(line6,"_PHONE1",INDEX(import[Phone number],G380)),SUBSTITUTE(SUBSTITUTE(line7,"_DATE_",TEXT(TODAY(),"yyyy-mm-dd")),"_TIME_",TEXT(NOW(),"hh:mm:ss")),line8),"")</f>
        <v/>
      </c>
    </row>
    <row r="381" spans="6:8" x14ac:dyDescent="0.25">
      <c r="F381" s="14" t="e">
        <f>IF(COUNTA(import[First name])*8&gt;F380,ROWS($A$4:A381),NA())</f>
        <v>#N/A</v>
      </c>
      <c r="G381" s="14" t="e">
        <f t="shared" si="5"/>
        <v>#N/A</v>
      </c>
      <c r="H381" s="15" t="str">
        <f ca="1">IFERROR(CHOOSE(MOD(F381-1,8)+1,line1,line2,line3,SUBSTITUTE(line4,"^",INDEX(import[Last name],G381)&amp;";"&amp;INDEX(import[First name],G381)),SUBSTITUTE(line5,"#",INDEX(import[First name],G381)),SUBSTITUTE(line6,"_PHONE1",INDEX(import[Phone number],G381)),SUBSTITUTE(SUBSTITUTE(line7,"_DATE_",TEXT(TODAY(),"yyyy-mm-dd")),"_TIME_",TEXT(NOW(),"hh:mm:ss")),line8),"")</f>
        <v/>
      </c>
    </row>
    <row r="382" spans="6:8" x14ac:dyDescent="0.25">
      <c r="F382" s="14" t="e">
        <f>IF(COUNTA(import[First name])*8&gt;F381,ROWS($A$4:A382),NA())</f>
        <v>#N/A</v>
      </c>
      <c r="G382" s="14" t="e">
        <f t="shared" si="5"/>
        <v>#N/A</v>
      </c>
      <c r="H382" s="15" t="str">
        <f ca="1">IFERROR(CHOOSE(MOD(F382-1,8)+1,line1,line2,line3,SUBSTITUTE(line4,"^",INDEX(import[Last name],G382)&amp;";"&amp;INDEX(import[First name],G382)),SUBSTITUTE(line5,"#",INDEX(import[First name],G382)),SUBSTITUTE(line6,"_PHONE1",INDEX(import[Phone number],G382)),SUBSTITUTE(SUBSTITUTE(line7,"_DATE_",TEXT(TODAY(),"yyyy-mm-dd")),"_TIME_",TEXT(NOW(),"hh:mm:ss")),line8),"")</f>
        <v/>
      </c>
    </row>
    <row r="383" spans="6:8" x14ac:dyDescent="0.25">
      <c r="F383" s="14" t="e">
        <f>IF(COUNTA(import[First name])*8&gt;F382,ROWS($A$4:A383),NA())</f>
        <v>#N/A</v>
      </c>
      <c r="G383" s="14" t="e">
        <f t="shared" si="5"/>
        <v>#N/A</v>
      </c>
      <c r="H383" s="15" t="str">
        <f ca="1">IFERROR(CHOOSE(MOD(F383-1,8)+1,line1,line2,line3,SUBSTITUTE(line4,"^",INDEX(import[Last name],G383)&amp;";"&amp;INDEX(import[First name],G383)),SUBSTITUTE(line5,"#",INDEX(import[First name],G383)),SUBSTITUTE(line6,"_PHONE1",INDEX(import[Phone number],G383)),SUBSTITUTE(SUBSTITUTE(line7,"_DATE_",TEXT(TODAY(),"yyyy-mm-dd")),"_TIME_",TEXT(NOW(),"hh:mm:ss")),line8),"")</f>
        <v/>
      </c>
    </row>
    <row r="384" spans="6:8" x14ac:dyDescent="0.25">
      <c r="F384" s="14" t="e">
        <f>IF(COUNTA(import[First name])*8&gt;F383,ROWS($A$4:A384),NA())</f>
        <v>#N/A</v>
      </c>
      <c r="G384" s="14" t="e">
        <f t="shared" si="5"/>
        <v>#N/A</v>
      </c>
      <c r="H384" s="15" t="str">
        <f ca="1">IFERROR(CHOOSE(MOD(F384-1,8)+1,line1,line2,line3,SUBSTITUTE(line4,"^",INDEX(import[Last name],G384)&amp;";"&amp;INDEX(import[First name],G384)),SUBSTITUTE(line5,"#",INDEX(import[First name],G384)),SUBSTITUTE(line6,"_PHONE1",INDEX(import[Phone number],G384)),SUBSTITUTE(SUBSTITUTE(line7,"_DATE_",TEXT(TODAY(),"yyyy-mm-dd")),"_TIME_",TEXT(NOW(),"hh:mm:ss")),line8),"")</f>
        <v/>
      </c>
    </row>
    <row r="385" spans="6:8" x14ac:dyDescent="0.25">
      <c r="F385" s="14" t="e">
        <f>IF(COUNTA(import[First name])*8&gt;F384,ROWS($A$4:A385),NA())</f>
        <v>#N/A</v>
      </c>
      <c r="G385" s="14" t="e">
        <f t="shared" si="5"/>
        <v>#N/A</v>
      </c>
      <c r="H385" s="15" t="str">
        <f ca="1">IFERROR(CHOOSE(MOD(F385-1,8)+1,line1,line2,line3,SUBSTITUTE(line4,"^",INDEX(import[Last name],G385)&amp;";"&amp;INDEX(import[First name],G385)),SUBSTITUTE(line5,"#",INDEX(import[First name],G385)),SUBSTITUTE(line6,"_PHONE1",INDEX(import[Phone number],G385)),SUBSTITUTE(SUBSTITUTE(line7,"_DATE_",TEXT(TODAY(),"yyyy-mm-dd")),"_TIME_",TEXT(NOW(),"hh:mm:ss")),line8),"")</f>
        <v/>
      </c>
    </row>
    <row r="386" spans="6:8" x14ac:dyDescent="0.25">
      <c r="F386" s="14" t="e">
        <f>IF(COUNTA(import[First name])*8&gt;F385,ROWS($A$4:A386),NA())</f>
        <v>#N/A</v>
      </c>
      <c r="G386" s="14" t="e">
        <f t="shared" si="5"/>
        <v>#N/A</v>
      </c>
      <c r="H386" s="15" t="str">
        <f ca="1">IFERROR(CHOOSE(MOD(F386-1,8)+1,line1,line2,line3,SUBSTITUTE(line4,"^",INDEX(import[Last name],G386)&amp;";"&amp;INDEX(import[First name],G386)),SUBSTITUTE(line5,"#",INDEX(import[First name],G386)),SUBSTITUTE(line6,"_PHONE1",INDEX(import[Phone number],G386)),SUBSTITUTE(SUBSTITUTE(line7,"_DATE_",TEXT(TODAY(),"yyyy-mm-dd")),"_TIME_",TEXT(NOW(),"hh:mm:ss")),line8),"")</f>
        <v/>
      </c>
    </row>
    <row r="387" spans="6:8" x14ac:dyDescent="0.25">
      <c r="F387" s="14" t="e">
        <f>IF(COUNTA(import[First name])*8&gt;F386,ROWS($A$4:A387),NA())</f>
        <v>#N/A</v>
      </c>
      <c r="G387" s="14" t="e">
        <f t="shared" si="5"/>
        <v>#N/A</v>
      </c>
      <c r="H387" s="15" t="str">
        <f ca="1">IFERROR(CHOOSE(MOD(F387-1,8)+1,line1,line2,line3,SUBSTITUTE(line4,"^",INDEX(import[Last name],G387)&amp;";"&amp;INDEX(import[First name],G387)),SUBSTITUTE(line5,"#",INDEX(import[First name],G387)),SUBSTITUTE(line6,"_PHONE1",INDEX(import[Phone number],G387)),SUBSTITUTE(SUBSTITUTE(line7,"_DATE_",TEXT(TODAY(),"yyyy-mm-dd")),"_TIME_",TEXT(NOW(),"hh:mm:ss")),line8),"")</f>
        <v/>
      </c>
    </row>
    <row r="388" spans="6:8" x14ac:dyDescent="0.25">
      <c r="F388" s="14" t="e">
        <f>IF(COUNTA(import[First name])*8&gt;F387,ROWS($A$4:A388),NA())</f>
        <v>#N/A</v>
      </c>
      <c r="G388" s="14" t="e">
        <f t="shared" si="5"/>
        <v>#N/A</v>
      </c>
      <c r="H388" s="15" t="str">
        <f ca="1">IFERROR(CHOOSE(MOD(F388-1,8)+1,line1,line2,line3,SUBSTITUTE(line4,"^",INDEX(import[Last name],G388)&amp;";"&amp;INDEX(import[First name],G388)),SUBSTITUTE(line5,"#",INDEX(import[First name],G388)),SUBSTITUTE(line6,"_PHONE1",INDEX(import[Phone number],G388)),SUBSTITUTE(SUBSTITUTE(line7,"_DATE_",TEXT(TODAY(),"yyyy-mm-dd")),"_TIME_",TEXT(NOW(),"hh:mm:ss")),line8),"")</f>
        <v/>
      </c>
    </row>
    <row r="389" spans="6:8" x14ac:dyDescent="0.25">
      <c r="F389" s="14" t="e">
        <f>IF(COUNTA(import[First name])*8&gt;F388,ROWS($A$4:A389),NA())</f>
        <v>#N/A</v>
      </c>
      <c r="G389" s="14" t="e">
        <f t="shared" ref="G389:G452" si="6">INT((F389-1)/8)+1</f>
        <v>#N/A</v>
      </c>
      <c r="H389" s="15" t="str">
        <f ca="1">IFERROR(CHOOSE(MOD(F389-1,8)+1,line1,line2,line3,SUBSTITUTE(line4,"^",INDEX(import[Last name],G389)&amp;";"&amp;INDEX(import[First name],G389)),SUBSTITUTE(line5,"#",INDEX(import[First name],G389)),SUBSTITUTE(line6,"_PHONE1",INDEX(import[Phone number],G389)),SUBSTITUTE(SUBSTITUTE(line7,"_DATE_",TEXT(TODAY(),"yyyy-mm-dd")),"_TIME_",TEXT(NOW(),"hh:mm:ss")),line8),"")</f>
        <v/>
      </c>
    </row>
    <row r="390" spans="6:8" x14ac:dyDescent="0.25">
      <c r="F390" s="14" t="e">
        <f>IF(COUNTA(import[First name])*8&gt;F389,ROWS($A$4:A390),NA())</f>
        <v>#N/A</v>
      </c>
      <c r="G390" s="14" t="e">
        <f t="shared" si="6"/>
        <v>#N/A</v>
      </c>
      <c r="H390" s="15" t="str">
        <f ca="1">IFERROR(CHOOSE(MOD(F390-1,8)+1,line1,line2,line3,SUBSTITUTE(line4,"^",INDEX(import[Last name],G390)&amp;";"&amp;INDEX(import[First name],G390)),SUBSTITUTE(line5,"#",INDEX(import[First name],G390)),SUBSTITUTE(line6,"_PHONE1",INDEX(import[Phone number],G390)),SUBSTITUTE(SUBSTITUTE(line7,"_DATE_",TEXT(TODAY(),"yyyy-mm-dd")),"_TIME_",TEXT(NOW(),"hh:mm:ss")),line8),"")</f>
        <v/>
      </c>
    </row>
    <row r="391" spans="6:8" x14ac:dyDescent="0.25">
      <c r="F391" s="14" t="e">
        <f>IF(COUNTA(import[First name])*8&gt;F390,ROWS($A$4:A391),NA())</f>
        <v>#N/A</v>
      </c>
      <c r="G391" s="14" t="e">
        <f t="shared" si="6"/>
        <v>#N/A</v>
      </c>
      <c r="H391" s="15" t="str">
        <f ca="1">IFERROR(CHOOSE(MOD(F391-1,8)+1,line1,line2,line3,SUBSTITUTE(line4,"^",INDEX(import[Last name],G391)&amp;";"&amp;INDEX(import[First name],G391)),SUBSTITUTE(line5,"#",INDEX(import[First name],G391)),SUBSTITUTE(line6,"_PHONE1",INDEX(import[Phone number],G391)),SUBSTITUTE(SUBSTITUTE(line7,"_DATE_",TEXT(TODAY(),"yyyy-mm-dd")),"_TIME_",TEXT(NOW(),"hh:mm:ss")),line8),"")</f>
        <v/>
      </c>
    </row>
    <row r="392" spans="6:8" x14ac:dyDescent="0.25">
      <c r="F392" s="14" t="e">
        <f>IF(COUNTA(import[First name])*8&gt;F391,ROWS($A$4:A392),NA())</f>
        <v>#N/A</v>
      </c>
      <c r="G392" s="14" t="e">
        <f t="shared" si="6"/>
        <v>#N/A</v>
      </c>
      <c r="H392" s="15" t="str">
        <f ca="1">IFERROR(CHOOSE(MOD(F392-1,8)+1,line1,line2,line3,SUBSTITUTE(line4,"^",INDEX(import[Last name],G392)&amp;";"&amp;INDEX(import[First name],G392)),SUBSTITUTE(line5,"#",INDEX(import[First name],G392)),SUBSTITUTE(line6,"_PHONE1",INDEX(import[Phone number],G392)),SUBSTITUTE(SUBSTITUTE(line7,"_DATE_",TEXT(TODAY(),"yyyy-mm-dd")),"_TIME_",TEXT(NOW(),"hh:mm:ss")),line8),"")</f>
        <v/>
      </c>
    </row>
    <row r="393" spans="6:8" x14ac:dyDescent="0.25">
      <c r="F393" s="14" t="e">
        <f>IF(COUNTA(import[First name])*8&gt;F392,ROWS($A$4:A393),NA())</f>
        <v>#N/A</v>
      </c>
      <c r="G393" s="14" t="e">
        <f t="shared" si="6"/>
        <v>#N/A</v>
      </c>
      <c r="H393" s="15" t="str">
        <f ca="1">IFERROR(CHOOSE(MOD(F393-1,8)+1,line1,line2,line3,SUBSTITUTE(line4,"^",INDEX(import[Last name],G393)&amp;";"&amp;INDEX(import[First name],G393)),SUBSTITUTE(line5,"#",INDEX(import[First name],G393)),SUBSTITUTE(line6,"_PHONE1",INDEX(import[Phone number],G393)),SUBSTITUTE(SUBSTITUTE(line7,"_DATE_",TEXT(TODAY(),"yyyy-mm-dd")),"_TIME_",TEXT(NOW(),"hh:mm:ss")),line8),"")</f>
        <v/>
      </c>
    </row>
    <row r="394" spans="6:8" x14ac:dyDescent="0.25">
      <c r="F394" s="14" t="e">
        <f>IF(COUNTA(import[First name])*8&gt;F393,ROWS($A$4:A394),NA())</f>
        <v>#N/A</v>
      </c>
      <c r="G394" s="14" t="e">
        <f t="shared" si="6"/>
        <v>#N/A</v>
      </c>
      <c r="H394" s="15" t="str">
        <f ca="1">IFERROR(CHOOSE(MOD(F394-1,8)+1,line1,line2,line3,SUBSTITUTE(line4,"^",INDEX(import[Last name],G394)&amp;";"&amp;INDEX(import[First name],G394)),SUBSTITUTE(line5,"#",INDEX(import[First name],G394)),SUBSTITUTE(line6,"_PHONE1",INDEX(import[Phone number],G394)),SUBSTITUTE(SUBSTITUTE(line7,"_DATE_",TEXT(TODAY(),"yyyy-mm-dd")),"_TIME_",TEXT(NOW(),"hh:mm:ss")),line8),"")</f>
        <v/>
      </c>
    </row>
    <row r="395" spans="6:8" x14ac:dyDescent="0.25">
      <c r="F395" s="14" t="e">
        <f>IF(COUNTA(import[First name])*8&gt;F394,ROWS($A$4:A395),NA())</f>
        <v>#N/A</v>
      </c>
      <c r="G395" s="14" t="e">
        <f t="shared" si="6"/>
        <v>#N/A</v>
      </c>
      <c r="H395" s="15" t="str">
        <f ca="1">IFERROR(CHOOSE(MOD(F395-1,8)+1,line1,line2,line3,SUBSTITUTE(line4,"^",INDEX(import[Last name],G395)&amp;";"&amp;INDEX(import[First name],G395)),SUBSTITUTE(line5,"#",INDEX(import[First name],G395)),SUBSTITUTE(line6,"_PHONE1",INDEX(import[Phone number],G395)),SUBSTITUTE(SUBSTITUTE(line7,"_DATE_",TEXT(TODAY(),"yyyy-mm-dd")),"_TIME_",TEXT(NOW(),"hh:mm:ss")),line8),"")</f>
        <v/>
      </c>
    </row>
    <row r="396" spans="6:8" x14ac:dyDescent="0.25">
      <c r="F396" s="14" t="e">
        <f>IF(COUNTA(import[First name])*8&gt;F395,ROWS($A$4:A396),NA())</f>
        <v>#N/A</v>
      </c>
      <c r="G396" s="14" t="e">
        <f t="shared" si="6"/>
        <v>#N/A</v>
      </c>
      <c r="H396" s="15" t="str">
        <f ca="1">IFERROR(CHOOSE(MOD(F396-1,8)+1,line1,line2,line3,SUBSTITUTE(line4,"^",INDEX(import[Last name],G396)&amp;";"&amp;INDEX(import[First name],G396)),SUBSTITUTE(line5,"#",INDEX(import[First name],G396)),SUBSTITUTE(line6,"_PHONE1",INDEX(import[Phone number],G396)),SUBSTITUTE(SUBSTITUTE(line7,"_DATE_",TEXT(TODAY(),"yyyy-mm-dd")),"_TIME_",TEXT(NOW(),"hh:mm:ss")),line8),"")</f>
        <v/>
      </c>
    </row>
    <row r="397" spans="6:8" x14ac:dyDescent="0.25">
      <c r="F397" s="14" t="e">
        <f>IF(COUNTA(import[First name])*8&gt;F396,ROWS($A$4:A397),NA())</f>
        <v>#N/A</v>
      </c>
      <c r="G397" s="14" t="e">
        <f t="shared" si="6"/>
        <v>#N/A</v>
      </c>
      <c r="H397" s="15" t="str">
        <f ca="1">IFERROR(CHOOSE(MOD(F397-1,8)+1,line1,line2,line3,SUBSTITUTE(line4,"^",INDEX(import[Last name],G397)&amp;";"&amp;INDEX(import[First name],G397)),SUBSTITUTE(line5,"#",INDEX(import[First name],G397)),SUBSTITUTE(line6,"_PHONE1",INDEX(import[Phone number],G397)),SUBSTITUTE(SUBSTITUTE(line7,"_DATE_",TEXT(TODAY(),"yyyy-mm-dd")),"_TIME_",TEXT(NOW(),"hh:mm:ss")),line8),"")</f>
        <v/>
      </c>
    </row>
    <row r="398" spans="6:8" x14ac:dyDescent="0.25">
      <c r="F398" s="14" t="e">
        <f>IF(COUNTA(import[First name])*8&gt;F397,ROWS($A$4:A398),NA())</f>
        <v>#N/A</v>
      </c>
      <c r="G398" s="14" t="e">
        <f t="shared" si="6"/>
        <v>#N/A</v>
      </c>
      <c r="H398" s="15" t="str">
        <f ca="1">IFERROR(CHOOSE(MOD(F398-1,8)+1,line1,line2,line3,SUBSTITUTE(line4,"^",INDEX(import[Last name],G398)&amp;";"&amp;INDEX(import[First name],G398)),SUBSTITUTE(line5,"#",INDEX(import[First name],G398)),SUBSTITUTE(line6,"_PHONE1",INDEX(import[Phone number],G398)),SUBSTITUTE(SUBSTITUTE(line7,"_DATE_",TEXT(TODAY(),"yyyy-mm-dd")),"_TIME_",TEXT(NOW(),"hh:mm:ss")),line8),"")</f>
        <v/>
      </c>
    </row>
    <row r="399" spans="6:8" x14ac:dyDescent="0.25">
      <c r="F399" s="14" t="e">
        <f>IF(COUNTA(import[First name])*8&gt;F398,ROWS($A$4:A399),NA())</f>
        <v>#N/A</v>
      </c>
      <c r="G399" s="14" t="e">
        <f t="shared" si="6"/>
        <v>#N/A</v>
      </c>
      <c r="H399" s="15" t="str">
        <f ca="1">IFERROR(CHOOSE(MOD(F399-1,8)+1,line1,line2,line3,SUBSTITUTE(line4,"^",INDEX(import[Last name],G399)&amp;";"&amp;INDEX(import[First name],G399)),SUBSTITUTE(line5,"#",INDEX(import[First name],G399)),SUBSTITUTE(line6,"_PHONE1",INDEX(import[Phone number],G399)),SUBSTITUTE(SUBSTITUTE(line7,"_DATE_",TEXT(TODAY(),"yyyy-mm-dd")),"_TIME_",TEXT(NOW(),"hh:mm:ss")),line8),"")</f>
        <v/>
      </c>
    </row>
    <row r="400" spans="6:8" x14ac:dyDescent="0.25">
      <c r="F400" s="14" t="e">
        <f>IF(COUNTA(import[First name])*8&gt;F399,ROWS($A$4:A400),NA())</f>
        <v>#N/A</v>
      </c>
      <c r="G400" s="14" t="e">
        <f t="shared" si="6"/>
        <v>#N/A</v>
      </c>
      <c r="H400" s="15" t="str">
        <f ca="1">IFERROR(CHOOSE(MOD(F400-1,8)+1,line1,line2,line3,SUBSTITUTE(line4,"^",INDEX(import[Last name],G400)&amp;";"&amp;INDEX(import[First name],G400)),SUBSTITUTE(line5,"#",INDEX(import[First name],G400)),SUBSTITUTE(line6,"_PHONE1",INDEX(import[Phone number],G400)),SUBSTITUTE(SUBSTITUTE(line7,"_DATE_",TEXT(TODAY(),"yyyy-mm-dd")),"_TIME_",TEXT(NOW(),"hh:mm:ss")),line8),"")</f>
        <v/>
      </c>
    </row>
    <row r="401" spans="6:8" x14ac:dyDescent="0.25">
      <c r="F401" s="14" t="e">
        <f>IF(COUNTA(import[First name])*8&gt;F400,ROWS($A$4:A401),NA())</f>
        <v>#N/A</v>
      </c>
      <c r="G401" s="14" t="e">
        <f t="shared" si="6"/>
        <v>#N/A</v>
      </c>
      <c r="H401" s="15" t="str">
        <f ca="1">IFERROR(CHOOSE(MOD(F401-1,8)+1,line1,line2,line3,SUBSTITUTE(line4,"^",INDEX(import[Last name],G401)&amp;";"&amp;INDEX(import[First name],G401)),SUBSTITUTE(line5,"#",INDEX(import[First name],G401)),SUBSTITUTE(line6,"_PHONE1",INDEX(import[Phone number],G401)),SUBSTITUTE(SUBSTITUTE(line7,"_DATE_",TEXT(TODAY(),"yyyy-mm-dd")),"_TIME_",TEXT(NOW(),"hh:mm:ss")),line8),"")</f>
        <v/>
      </c>
    </row>
    <row r="402" spans="6:8" x14ac:dyDescent="0.25">
      <c r="F402" s="14" t="e">
        <f>IF(COUNTA(import[First name])*8&gt;F401,ROWS($A$4:A402),NA())</f>
        <v>#N/A</v>
      </c>
      <c r="G402" s="14" t="e">
        <f t="shared" si="6"/>
        <v>#N/A</v>
      </c>
      <c r="H402" s="15" t="str">
        <f ca="1">IFERROR(CHOOSE(MOD(F402-1,8)+1,line1,line2,line3,SUBSTITUTE(line4,"^",INDEX(import[Last name],G402)&amp;";"&amp;INDEX(import[First name],G402)),SUBSTITUTE(line5,"#",INDEX(import[First name],G402)),SUBSTITUTE(line6,"_PHONE1",INDEX(import[Phone number],G402)),SUBSTITUTE(SUBSTITUTE(line7,"_DATE_",TEXT(TODAY(),"yyyy-mm-dd")),"_TIME_",TEXT(NOW(),"hh:mm:ss")),line8),"")</f>
        <v/>
      </c>
    </row>
    <row r="403" spans="6:8" x14ac:dyDescent="0.25">
      <c r="F403" s="14" t="e">
        <f>IF(COUNTA(import[First name])*8&gt;F402,ROWS($A$4:A403),NA())</f>
        <v>#N/A</v>
      </c>
      <c r="G403" s="14" t="e">
        <f t="shared" si="6"/>
        <v>#N/A</v>
      </c>
      <c r="H403" s="15" t="str">
        <f ca="1">IFERROR(CHOOSE(MOD(F403-1,8)+1,line1,line2,line3,SUBSTITUTE(line4,"^",INDEX(import[Last name],G403)&amp;";"&amp;INDEX(import[First name],G403)),SUBSTITUTE(line5,"#",INDEX(import[First name],G403)),SUBSTITUTE(line6,"_PHONE1",INDEX(import[Phone number],G403)),SUBSTITUTE(SUBSTITUTE(line7,"_DATE_",TEXT(TODAY(),"yyyy-mm-dd")),"_TIME_",TEXT(NOW(),"hh:mm:ss")),line8),"")</f>
        <v/>
      </c>
    </row>
    <row r="404" spans="6:8" x14ac:dyDescent="0.25">
      <c r="F404" s="14" t="e">
        <f>IF(COUNTA(import[First name])*8&gt;F403,ROWS($A$4:A404),NA())</f>
        <v>#N/A</v>
      </c>
      <c r="G404" s="14" t="e">
        <f t="shared" si="6"/>
        <v>#N/A</v>
      </c>
      <c r="H404" s="15" t="str">
        <f ca="1">IFERROR(CHOOSE(MOD(F404-1,8)+1,line1,line2,line3,SUBSTITUTE(line4,"^",INDEX(import[Last name],G404)&amp;";"&amp;INDEX(import[First name],G404)),SUBSTITUTE(line5,"#",INDEX(import[First name],G404)),SUBSTITUTE(line6,"_PHONE1",INDEX(import[Phone number],G404)),SUBSTITUTE(SUBSTITUTE(line7,"_DATE_",TEXT(TODAY(),"yyyy-mm-dd")),"_TIME_",TEXT(NOW(),"hh:mm:ss")),line8),"")</f>
        <v/>
      </c>
    </row>
    <row r="405" spans="6:8" x14ac:dyDescent="0.25">
      <c r="F405" s="14" t="e">
        <f>IF(COUNTA(import[First name])*8&gt;F404,ROWS($A$4:A405),NA())</f>
        <v>#N/A</v>
      </c>
      <c r="G405" s="14" t="e">
        <f t="shared" si="6"/>
        <v>#N/A</v>
      </c>
      <c r="H405" s="15" t="str">
        <f ca="1">IFERROR(CHOOSE(MOD(F405-1,8)+1,line1,line2,line3,SUBSTITUTE(line4,"^",INDEX(import[Last name],G405)&amp;";"&amp;INDEX(import[First name],G405)),SUBSTITUTE(line5,"#",INDEX(import[First name],G405)),SUBSTITUTE(line6,"_PHONE1",INDEX(import[Phone number],G405)),SUBSTITUTE(SUBSTITUTE(line7,"_DATE_",TEXT(TODAY(),"yyyy-mm-dd")),"_TIME_",TEXT(NOW(),"hh:mm:ss")),line8),"")</f>
        <v/>
      </c>
    </row>
    <row r="406" spans="6:8" x14ac:dyDescent="0.25">
      <c r="F406" s="14" t="e">
        <f>IF(COUNTA(import[First name])*8&gt;F405,ROWS($A$4:A406),NA())</f>
        <v>#N/A</v>
      </c>
      <c r="G406" s="14" t="e">
        <f t="shared" si="6"/>
        <v>#N/A</v>
      </c>
      <c r="H406" s="15" t="str">
        <f ca="1">IFERROR(CHOOSE(MOD(F406-1,8)+1,line1,line2,line3,SUBSTITUTE(line4,"^",INDEX(import[Last name],G406)&amp;";"&amp;INDEX(import[First name],G406)),SUBSTITUTE(line5,"#",INDEX(import[First name],G406)),SUBSTITUTE(line6,"_PHONE1",INDEX(import[Phone number],G406)),SUBSTITUTE(SUBSTITUTE(line7,"_DATE_",TEXT(TODAY(),"yyyy-mm-dd")),"_TIME_",TEXT(NOW(),"hh:mm:ss")),line8),"")</f>
        <v/>
      </c>
    </row>
    <row r="407" spans="6:8" x14ac:dyDescent="0.25">
      <c r="F407" s="14" t="e">
        <f>IF(COUNTA(import[First name])*8&gt;F406,ROWS($A$4:A407),NA())</f>
        <v>#N/A</v>
      </c>
      <c r="G407" s="14" t="e">
        <f t="shared" si="6"/>
        <v>#N/A</v>
      </c>
      <c r="H407" s="15" t="str">
        <f ca="1">IFERROR(CHOOSE(MOD(F407-1,8)+1,line1,line2,line3,SUBSTITUTE(line4,"^",INDEX(import[Last name],G407)&amp;";"&amp;INDEX(import[First name],G407)),SUBSTITUTE(line5,"#",INDEX(import[First name],G407)),SUBSTITUTE(line6,"_PHONE1",INDEX(import[Phone number],G407)),SUBSTITUTE(SUBSTITUTE(line7,"_DATE_",TEXT(TODAY(),"yyyy-mm-dd")),"_TIME_",TEXT(NOW(),"hh:mm:ss")),line8),"")</f>
        <v/>
      </c>
    </row>
    <row r="408" spans="6:8" x14ac:dyDescent="0.25">
      <c r="F408" s="14" t="e">
        <f>IF(COUNTA(import[First name])*8&gt;F407,ROWS($A$4:A408),NA())</f>
        <v>#N/A</v>
      </c>
      <c r="G408" s="14" t="e">
        <f t="shared" si="6"/>
        <v>#N/A</v>
      </c>
      <c r="H408" s="15" t="str">
        <f ca="1">IFERROR(CHOOSE(MOD(F408-1,8)+1,line1,line2,line3,SUBSTITUTE(line4,"^",INDEX(import[Last name],G408)&amp;";"&amp;INDEX(import[First name],G408)),SUBSTITUTE(line5,"#",INDEX(import[First name],G408)),SUBSTITUTE(line6,"_PHONE1",INDEX(import[Phone number],G408)),SUBSTITUTE(SUBSTITUTE(line7,"_DATE_",TEXT(TODAY(),"yyyy-mm-dd")),"_TIME_",TEXT(NOW(),"hh:mm:ss")),line8),"")</f>
        <v/>
      </c>
    </row>
    <row r="409" spans="6:8" x14ac:dyDescent="0.25">
      <c r="F409" s="14" t="e">
        <f>IF(COUNTA(import[First name])*8&gt;F408,ROWS($A$4:A409),NA())</f>
        <v>#N/A</v>
      </c>
      <c r="G409" s="14" t="e">
        <f t="shared" si="6"/>
        <v>#N/A</v>
      </c>
      <c r="H409" s="15" t="str">
        <f ca="1">IFERROR(CHOOSE(MOD(F409-1,8)+1,line1,line2,line3,SUBSTITUTE(line4,"^",INDEX(import[Last name],G409)&amp;";"&amp;INDEX(import[First name],G409)),SUBSTITUTE(line5,"#",INDEX(import[First name],G409)),SUBSTITUTE(line6,"_PHONE1",INDEX(import[Phone number],G409)),SUBSTITUTE(SUBSTITUTE(line7,"_DATE_",TEXT(TODAY(),"yyyy-mm-dd")),"_TIME_",TEXT(NOW(),"hh:mm:ss")),line8),"")</f>
        <v/>
      </c>
    </row>
    <row r="410" spans="6:8" x14ac:dyDescent="0.25">
      <c r="F410" s="14" t="e">
        <f>IF(COUNTA(import[First name])*8&gt;F409,ROWS($A$4:A410),NA())</f>
        <v>#N/A</v>
      </c>
      <c r="G410" s="14" t="e">
        <f t="shared" si="6"/>
        <v>#N/A</v>
      </c>
      <c r="H410" s="15" t="str">
        <f ca="1">IFERROR(CHOOSE(MOD(F410-1,8)+1,line1,line2,line3,SUBSTITUTE(line4,"^",INDEX(import[Last name],G410)&amp;";"&amp;INDEX(import[First name],G410)),SUBSTITUTE(line5,"#",INDEX(import[First name],G410)),SUBSTITUTE(line6,"_PHONE1",INDEX(import[Phone number],G410)),SUBSTITUTE(SUBSTITUTE(line7,"_DATE_",TEXT(TODAY(),"yyyy-mm-dd")),"_TIME_",TEXT(NOW(),"hh:mm:ss")),line8),"")</f>
        <v/>
      </c>
    </row>
    <row r="411" spans="6:8" x14ac:dyDescent="0.25">
      <c r="F411" s="14" t="e">
        <f>IF(COUNTA(import[First name])*8&gt;F410,ROWS($A$4:A411),NA())</f>
        <v>#N/A</v>
      </c>
      <c r="G411" s="14" t="e">
        <f t="shared" si="6"/>
        <v>#N/A</v>
      </c>
      <c r="H411" s="15" t="str">
        <f ca="1">IFERROR(CHOOSE(MOD(F411-1,8)+1,line1,line2,line3,SUBSTITUTE(line4,"^",INDEX(import[Last name],G411)&amp;";"&amp;INDEX(import[First name],G411)),SUBSTITUTE(line5,"#",INDEX(import[First name],G411)),SUBSTITUTE(line6,"_PHONE1",INDEX(import[Phone number],G411)),SUBSTITUTE(SUBSTITUTE(line7,"_DATE_",TEXT(TODAY(),"yyyy-mm-dd")),"_TIME_",TEXT(NOW(),"hh:mm:ss")),line8),"")</f>
        <v/>
      </c>
    </row>
    <row r="412" spans="6:8" x14ac:dyDescent="0.25">
      <c r="F412" s="14" t="e">
        <f>IF(COUNTA(import[First name])*8&gt;F411,ROWS($A$4:A412),NA())</f>
        <v>#N/A</v>
      </c>
      <c r="G412" s="14" t="e">
        <f t="shared" si="6"/>
        <v>#N/A</v>
      </c>
      <c r="H412" s="15" t="str">
        <f ca="1">IFERROR(CHOOSE(MOD(F412-1,8)+1,line1,line2,line3,SUBSTITUTE(line4,"^",INDEX(import[Last name],G412)&amp;";"&amp;INDEX(import[First name],G412)),SUBSTITUTE(line5,"#",INDEX(import[First name],G412)),SUBSTITUTE(line6,"_PHONE1",INDEX(import[Phone number],G412)),SUBSTITUTE(SUBSTITUTE(line7,"_DATE_",TEXT(TODAY(),"yyyy-mm-dd")),"_TIME_",TEXT(NOW(),"hh:mm:ss")),line8),"")</f>
        <v/>
      </c>
    </row>
    <row r="413" spans="6:8" x14ac:dyDescent="0.25">
      <c r="F413" s="14" t="e">
        <f>IF(COUNTA(import[First name])*8&gt;F412,ROWS($A$4:A413),NA())</f>
        <v>#N/A</v>
      </c>
      <c r="G413" s="14" t="e">
        <f t="shared" si="6"/>
        <v>#N/A</v>
      </c>
      <c r="H413" s="15" t="str">
        <f ca="1">IFERROR(CHOOSE(MOD(F413-1,8)+1,line1,line2,line3,SUBSTITUTE(line4,"^",INDEX(import[Last name],G413)&amp;";"&amp;INDEX(import[First name],G413)),SUBSTITUTE(line5,"#",INDEX(import[First name],G413)),SUBSTITUTE(line6,"_PHONE1",INDEX(import[Phone number],G413)),SUBSTITUTE(SUBSTITUTE(line7,"_DATE_",TEXT(TODAY(),"yyyy-mm-dd")),"_TIME_",TEXT(NOW(),"hh:mm:ss")),line8),"")</f>
        <v/>
      </c>
    </row>
    <row r="414" spans="6:8" x14ac:dyDescent="0.25">
      <c r="F414" s="14" t="e">
        <f>IF(COUNTA(import[First name])*8&gt;F413,ROWS($A$4:A414),NA())</f>
        <v>#N/A</v>
      </c>
      <c r="G414" s="14" t="e">
        <f t="shared" si="6"/>
        <v>#N/A</v>
      </c>
      <c r="H414" s="15" t="str">
        <f ca="1">IFERROR(CHOOSE(MOD(F414-1,8)+1,line1,line2,line3,SUBSTITUTE(line4,"^",INDEX(import[Last name],G414)&amp;";"&amp;INDEX(import[First name],G414)),SUBSTITUTE(line5,"#",INDEX(import[First name],G414)),SUBSTITUTE(line6,"_PHONE1",INDEX(import[Phone number],G414)),SUBSTITUTE(SUBSTITUTE(line7,"_DATE_",TEXT(TODAY(),"yyyy-mm-dd")),"_TIME_",TEXT(NOW(),"hh:mm:ss")),line8),"")</f>
        <v/>
      </c>
    </row>
    <row r="415" spans="6:8" x14ac:dyDescent="0.25">
      <c r="F415" s="14" t="e">
        <f>IF(COUNTA(import[First name])*8&gt;F414,ROWS($A$4:A415),NA())</f>
        <v>#N/A</v>
      </c>
      <c r="G415" s="14" t="e">
        <f t="shared" si="6"/>
        <v>#N/A</v>
      </c>
      <c r="H415" s="15" t="str">
        <f ca="1">IFERROR(CHOOSE(MOD(F415-1,8)+1,line1,line2,line3,SUBSTITUTE(line4,"^",INDEX(import[Last name],G415)&amp;";"&amp;INDEX(import[First name],G415)),SUBSTITUTE(line5,"#",INDEX(import[First name],G415)),SUBSTITUTE(line6,"_PHONE1",INDEX(import[Phone number],G415)),SUBSTITUTE(SUBSTITUTE(line7,"_DATE_",TEXT(TODAY(),"yyyy-mm-dd")),"_TIME_",TEXT(NOW(),"hh:mm:ss")),line8),"")</f>
        <v/>
      </c>
    </row>
    <row r="416" spans="6:8" x14ac:dyDescent="0.25">
      <c r="F416" s="14" t="e">
        <f>IF(COUNTA(import[First name])*8&gt;F415,ROWS($A$4:A416),NA())</f>
        <v>#N/A</v>
      </c>
      <c r="G416" s="14" t="e">
        <f t="shared" si="6"/>
        <v>#N/A</v>
      </c>
      <c r="H416" s="15" t="str">
        <f ca="1">IFERROR(CHOOSE(MOD(F416-1,8)+1,line1,line2,line3,SUBSTITUTE(line4,"^",INDEX(import[Last name],G416)&amp;";"&amp;INDEX(import[First name],G416)),SUBSTITUTE(line5,"#",INDEX(import[First name],G416)),SUBSTITUTE(line6,"_PHONE1",INDEX(import[Phone number],G416)),SUBSTITUTE(SUBSTITUTE(line7,"_DATE_",TEXT(TODAY(),"yyyy-mm-dd")),"_TIME_",TEXT(NOW(),"hh:mm:ss")),line8),"")</f>
        <v/>
      </c>
    </row>
    <row r="417" spans="6:8" x14ac:dyDescent="0.25">
      <c r="F417" s="14" t="e">
        <f>IF(COUNTA(import[First name])*8&gt;F416,ROWS($A$4:A417),NA())</f>
        <v>#N/A</v>
      </c>
      <c r="G417" s="14" t="e">
        <f t="shared" si="6"/>
        <v>#N/A</v>
      </c>
      <c r="H417" s="15" t="str">
        <f ca="1">IFERROR(CHOOSE(MOD(F417-1,8)+1,line1,line2,line3,SUBSTITUTE(line4,"^",INDEX(import[Last name],G417)&amp;";"&amp;INDEX(import[First name],G417)),SUBSTITUTE(line5,"#",INDEX(import[First name],G417)),SUBSTITUTE(line6,"_PHONE1",INDEX(import[Phone number],G417)),SUBSTITUTE(SUBSTITUTE(line7,"_DATE_",TEXT(TODAY(),"yyyy-mm-dd")),"_TIME_",TEXT(NOW(),"hh:mm:ss")),line8),"")</f>
        <v/>
      </c>
    </row>
    <row r="418" spans="6:8" x14ac:dyDescent="0.25">
      <c r="F418" s="14" t="e">
        <f>IF(COUNTA(import[First name])*8&gt;F417,ROWS($A$4:A418),NA())</f>
        <v>#N/A</v>
      </c>
      <c r="G418" s="14" t="e">
        <f t="shared" si="6"/>
        <v>#N/A</v>
      </c>
      <c r="H418" s="15" t="str">
        <f ca="1">IFERROR(CHOOSE(MOD(F418-1,8)+1,line1,line2,line3,SUBSTITUTE(line4,"^",INDEX(import[Last name],G418)&amp;";"&amp;INDEX(import[First name],G418)),SUBSTITUTE(line5,"#",INDEX(import[First name],G418)),SUBSTITUTE(line6,"_PHONE1",INDEX(import[Phone number],G418)),SUBSTITUTE(SUBSTITUTE(line7,"_DATE_",TEXT(TODAY(),"yyyy-mm-dd")),"_TIME_",TEXT(NOW(),"hh:mm:ss")),line8),"")</f>
        <v/>
      </c>
    </row>
    <row r="419" spans="6:8" x14ac:dyDescent="0.25">
      <c r="F419" s="14" t="e">
        <f>IF(COUNTA(import[First name])*8&gt;F418,ROWS($A$4:A419),NA())</f>
        <v>#N/A</v>
      </c>
      <c r="G419" s="14" t="e">
        <f t="shared" si="6"/>
        <v>#N/A</v>
      </c>
      <c r="H419" s="15" t="str">
        <f ca="1">IFERROR(CHOOSE(MOD(F419-1,8)+1,line1,line2,line3,SUBSTITUTE(line4,"^",INDEX(import[Last name],G419)&amp;";"&amp;INDEX(import[First name],G419)),SUBSTITUTE(line5,"#",INDEX(import[First name],G419)),SUBSTITUTE(line6,"_PHONE1",INDEX(import[Phone number],G419)),SUBSTITUTE(SUBSTITUTE(line7,"_DATE_",TEXT(TODAY(),"yyyy-mm-dd")),"_TIME_",TEXT(NOW(),"hh:mm:ss")),line8),"")</f>
        <v/>
      </c>
    </row>
    <row r="420" spans="6:8" x14ac:dyDescent="0.25">
      <c r="F420" s="14" t="e">
        <f>IF(COUNTA(import[First name])*8&gt;F419,ROWS($A$4:A420),NA())</f>
        <v>#N/A</v>
      </c>
      <c r="G420" s="14" t="e">
        <f t="shared" si="6"/>
        <v>#N/A</v>
      </c>
      <c r="H420" s="15" t="str">
        <f ca="1">IFERROR(CHOOSE(MOD(F420-1,8)+1,line1,line2,line3,SUBSTITUTE(line4,"^",INDEX(import[Last name],G420)&amp;";"&amp;INDEX(import[First name],G420)),SUBSTITUTE(line5,"#",INDEX(import[First name],G420)),SUBSTITUTE(line6,"_PHONE1",INDEX(import[Phone number],G420)),SUBSTITUTE(SUBSTITUTE(line7,"_DATE_",TEXT(TODAY(),"yyyy-mm-dd")),"_TIME_",TEXT(NOW(),"hh:mm:ss")),line8),"")</f>
        <v/>
      </c>
    </row>
    <row r="421" spans="6:8" x14ac:dyDescent="0.25">
      <c r="F421" s="14" t="e">
        <f>IF(COUNTA(import[First name])*8&gt;F420,ROWS($A$4:A421),NA())</f>
        <v>#N/A</v>
      </c>
      <c r="G421" s="14" t="e">
        <f t="shared" si="6"/>
        <v>#N/A</v>
      </c>
      <c r="H421" s="15" t="str">
        <f ca="1">IFERROR(CHOOSE(MOD(F421-1,8)+1,line1,line2,line3,SUBSTITUTE(line4,"^",INDEX(import[Last name],G421)&amp;";"&amp;INDEX(import[First name],G421)),SUBSTITUTE(line5,"#",INDEX(import[First name],G421)),SUBSTITUTE(line6,"_PHONE1",INDEX(import[Phone number],G421)),SUBSTITUTE(SUBSTITUTE(line7,"_DATE_",TEXT(TODAY(),"yyyy-mm-dd")),"_TIME_",TEXT(NOW(),"hh:mm:ss")),line8),"")</f>
        <v/>
      </c>
    </row>
    <row r="422" spans="6:8" x14ac:dyDescent="0.25">
      <c r="F422" s="14" t="e">
        <f>IF(COUNTA(import[First name])*8&gt;F421,ROWS($A$4:A422),NA())</f>
        <v>#N/A</v>
      </c>
      <c r="G422" s="14" t="e">
        <f t="shared" si="6"/>
        <v>#N/A</v>
      </c>
      <c r="H422" s="15" t="str">
        <f ca="1">IFERROR(CHOOSE(MOD(F422-1,8)+1,line1,line2,line3,SUBSTITUTE(line4,"^",INDEX(import[Last name],G422)&amp;";"&amp;INDEX(import[First name],G422)),SUBSTITUTE(line5,"#",INDEX(import[First name],G422)),SUBSTITUTE(line6,"_PHONE1",INDEX(import[Phone number],G422)),SUBSTITUTE(SUBSTITUTE(line7,"_DATE_",TEXT(TODAY(),"yyyy-mm-dd")),"_TIME_",TEXT(NOW(),"hh:mm:ss")),line8),"")</f>
        <v/>
      </c>
    </row>
    <row r="423" spans="6:8" x14ac:dyDescent="0.25">
      <c r="F423" s="14" t="e">
        <f>IF(COUNTA(import[First name])*8&gt;F422,ROWS($A$4:A423),NA())</f>
        <v>#N/A</v>
      </c>
      <c r="G423" s="14" t="e">
        <f t="shared" si="6"/>
        <v>#N/A</v>
      </c>
      <c r="H423" s="15" t="str">
        <f ca="1">IFERROR(CHOOSE(MOD(F423-1,8)+1,line1,line2,line3,SUBSTITUTE(line4,"^",INDEX(import[Last name],G423)&amp;";"&amp;INDEX(import[First name],G423)),SUBSTITUTE(line5,"#",INDEX(import[First name],G423)),SUBSTITUTE(line6,"_PHONE1",INDEX(import[Phone number],G423)),SUBSTITUTE(SUBSTITUTE(line7,"_DATE_",TEXT(TODAY(),"yyyy-mm-dd")),"_TIME_",TEXT(NOW(),"hh:mm:ss")),line8),"")</f>
        <v/>
      </c>
    </row>
    <row r="424" spans="6:8" x14ac:dyDescent="0.25">
      <c r="F424" s="14" t="e">
        <f>IF(COUNTA(import[First name])*8&gt;F423,ROWS($A$4:A424),NA())</f>
        <v>#N/A</v>
      </c>
      <c r="G424" s="14" t="e">
        <f t="shared" si="6"/>
        <v>#N/A</v>
      </c>
      <c r="H424" s="15" t="str">
        <f ca="1">IFERROR(CHOOSE(MOD(F424-1,8)+1,line1,line2,line3,SUBSTITUTE(line4,"^",INDEX(import[Last name],G424)&amp;";"&amp;INDEX(import[First name],G424)),SUBSTITUTE(line5,"#",INDEX(import[First name],G424)),SUBSTITUTE(line6,"_PHONE1",INDEX(import[Phone number],G424)),SUBSTITUTE(SUBSTITUTE(line7,"_DATE_",TEXT(TODAY(),"yyyy-mm-dd")),"_TIME_",TEXT(NOW(),"hh:mm:ss")),line8),"")</f>
        <v/>
      </c>
    </row>
    <row r="425" spans="6:8" x14ac:dyDescent="0.25">
      <c r="F425" s="14" t="e">
        <f>IF(COUNTA(import[First name])*8&gt;F424,ROWS($A$4:A425),NA())</f>
        <v>#N/A</v>
      </c>
      <c r="G425" s="14" t="e">
        <f t="shared" si="6"/>
        <v>#N/A</v>
      </c>
      <c r="H425" s="15" t="str">
        <f ca="1">IFERROR(CHOOSE(MOD(F425-1,8)+1,line1,line2,line3,SUBSTITUTE(line4,"^",INDEX(import[Last name],G425)&amp;";"&amp;INDEX(import[First name],G425)),SUBSTITUTE(line5,"#",INDEX(import[First name],G425)),SUBSTITUTE(line6,"_PHONE1",INDEX(import[Phone number],G425)),SUBSTITUTE(SUBSTITUTE(line7,"_DATE_",TEXT(TODAY(),"yyyy-mm-dd")),"_TIME_",TEXT(NOW(),"hh:mm:ss")),line8),"")</f>
        <v/>
      </c>
    </row>
    <row r="426" spans="6:8" x14ac:dyDescent="0.25">
      <c r="F426" s="14" t="e">
        <f>IF(COUNTA(import[First name])*8&gt;F425,ROWS($A$4:A426),NA())</f>
        <v>#N/A</v>
      </c>
      <c r="G426" s="14" t="e">
        <f t="shared" si="6"/>
        <v>#N/A</v>
      </c>
      <c r="H426" s="15" t="str">
        <f ca="1">IFERROR(CHOOSE(MOD(F426-1,8)+1,line1,line2,line3,SUBSTITUTE(line4,"^",INDEX(import[Last name],G426)&amp;";"&amp;INDEX(import[First name],G426)),SUBSTITUTE(line5,"#",INDEX(import[First name],G426)),SUBSTITUTE(line6,"_PHONE1",INDEX(import[Phone number],G426)),SUBSTITUTE(SUBSTITUTE(line7,"_DATE_",TEXT(TODAY(),"yyyy-mm-dd")),"_TIME_",TEXT(NOW(),"hh:mm:ss")),line8),"")</f>
        <v/>
      </c>
    </row>
    <row r="427" spans="6:8" x14ac:dyDescent="0.25">
      <c r="F427" s="14" t="e">
        <f>IF(COUNTA(import[First name])*8&gt;F426,ROWS($A$4:A427),NA())</f>
        <v>#N/A</v>
      </c>
      <c r="G427" s="14" t="e">
        <f t="shared" si="6"/>
        <v>#N/A</v>
      </c>
      <c r="H427" s="15" t="str">
        <f ca="1">IFERROR(CHOOSE(MOD(F427-1,8)+1,line1,line2,line3,SUBSTITUTE(line4,"^",INDEX(import[Last name],G427)&amp;";"&amp;INDEX(import[First name],G427)),SUBSTITUTE(line5,"#",INDEX(import[First name],G427)),SUBSTITUTE(line6,"_PHONE1",INDEX(import[Phone number],G427)),SUBSTITUTE(SUBSTITUTE(line7,"_DATE_",TEXT(TODAY(),"yyyy-mm-dd")),"_TIME_",TEXT(NOW(),"hh:mm:ss")),line8),"")</f>
        <v/>
      </c>
    </row>
    <row r="428" spans="6:8" x14ac:dyDescent="0.25">
      <c r="F428" s="14" t="e">
        <f>IF(COUNTA(import[First name])*8&gt;F427,ROWS($A$4:A428),NA())</f>
        <v>#N/A</v>
      </c>
      <c r="G428" s="14" t="e">
        <f t="shared" si="6"/>
        <v>#N/A</v>
      </c>
      <c r="H428" s="15" t="str">
        <f ca="1">IFERROR(CHOOSE(MOD(F428-1,8)+1,line1,line2,line3,SUBSTITUTE(line4,"^",INDEX(import[Last name],G428)&amp;";"&amp;INDEX(import[First name],G428)),SUBSTITUTE(line5,"#",INDEX(import[First name],G428)),SUBSTITUTE(line6,"_PHONE1",INDEX(import[Phone number],G428)),SUBSTITUTE(SUBSTITUTE(line7,"_DATE_",TEXT(TODAY(),"yyyy-mm-dd")),"_TIME_",TEXT(NOW(),"hh:mm:ss")),line8),"")</f>
        <v/>
      </c>
    </row>
    <row r="429" spans="6:8" x14ac:dyDescent="0.25">
      <c r="F429" s="14" t="e">
        <f>IF(COUNTA(import[First name])*8&gt;F428,ROWS($A$4:A429),NA())</f>
        <v>#N/A</v>
      </c>
      <c r="G429" s="14" t="e">
        <f t="shared" si="6"/>
        <v>#N/A</v>
      </c>
      <c r="H429" s="15" t="str">
        <f ca="1">IFERROR(CHOOSE(MOD(F429-1,8)+1,line1,line2,line3,SUBSTITUTE(line4,"^",INDEX(import[Last name],G429)&amp;";"&amp;INDEX(import[First name],G429)),SUBSTITUTE(line5,"#",INDEX(import[First name],G429)),SUBSTITUTE(line6,"_PHONE1",INDEX(import[Phone number],G429)),SUBSTITUTE(SUBSTITUTE(line7,"_DATE_",TEXT(TODAY(),"yyyy-mm-dd")),"_TIME_",TEXT(NOW(),"hh:mm:ss")),line8),"")</f>
        <v/>
      </c>
    </row>
    <row r="430" spans="6:8" x14ac:dyDescent="0.25">
      <c r="F430" s="14" t="e">
        <f>IF(COUNTA(import[First name])*8&gt;F429,ROWS($A$4:A430),NA())</f>
        <v>#N/A</v>
      </c>
      <c r="G430" s="14" t="e">
        <f t="shared" si="6"/>
        <v>#N/A</v>
      </c>
      <c r="H430" s="15" t="str">
        <f ca="1">IFERROR(CHOOSE(MOD(F430-1,8)+1,line1,line2,line3,SUBSTITUTE(line4,"^",INDEX(import[Last name],G430)&amp;";"&amp;INDEX(import[First name],G430)),SUBSTITUTE(line5,"#",INDEX(import[First name],G430)),SUBSTITUTE(line6,"_PHONE1",INDEX(import[Phone number],G430)),SUBSTITUTE(SUBSTITUTE(line7,"_DATE_",TEXT(TODAY(),"yyyy-mm-dd")),"_TIME_",TEXT(NOW(),"hh:mm:ss")),line8),"")</f>
        <v/>
      </c>
    </row>
    <row r="431" spans="6:8" x14ac:dyDescent="0.25">
      <c r="F431" s="14" t="e">
        <f>IF(COUNTA(import[First name])*8&gt;F430,ROWS($A$4:A431),NA())</f>
        <v>#N/A</v>
      </c>
      <c r="G431" s="14" t="e">
        <f t="shared" si="6"/>
        <v>#N/A</v>
      </c>
      <c r="H431" s="15" t="str">
        <f ca="1">IFERROR(CHOOSE(MOD(F431-1,8)+1,line1,line2,line3,SUBSTITUTE(line4,"^",INDEX(import[Last name],G431)&amp;";"&amp;INDEX(import[First name],G431)),SUBSTITUTE(line5,"#",INDEX(import[First name],G431)),SUBSTITUTE(line6,"_PHONE1",INDEX(import[Phone number],G431)),SUBSTITUTE(SUBSTITUTE(line7,"_DATE_",TEXT(TODAY(),"yyyy-mm-dd")),"_TIME_",TEXT(NOW(),"hh:mm:ss")),line8),"")</f>
        <v/>
      </c>
    </row>
    <row r="432" spans="6:8" x14ac:dyDescent="0.25">
      <c r="F432" s="14" t="e">
        <f>IF(COUNTA(import[First name])*8&gt;F431,ROWS($A$4:A432),NA())</f>
        <v>#N/A</v>
      </c>
      <c r="G432" s="14" t="e">
        <f t="shared" si="6"/>
        <v>#N/A</v>
      </c>
      <c r="H432" s="15" t="str">
        <f ca="1">IFERROR(CHOOSE(MOD(F432-1,8)+1,line1,line2,line3,SUBSTITUTE(line4,"^",INDEX(import[Last name],G432)&amp;";"&amp;INDEX(import[First name],G432)),SUBSTITUTE(line5,"#",INDEX(import[First name],G432)),SUBSTITUTE(line6,"_PHONE1",INDEX(import[Phone number],G432)),SUBSTITUTE(SUBSTITUTE(line7,"_DATE_",TEXT(TODAY(),"yyyy-mm-dd")),"_TIME_",TEXT(NOW(),"hh:mm:ss")),line8),"")</f>
        <v/>
      </c>
    </row>
    <row r="433" spans="6:8" x14ac:dyDescent="0.25">
      <c r="F433" s="14" t="e">
        <f>IF(COUNTA(import[First name])*8&gt;F432,ROWS($A$4:A433),NA())</f>
        <v>#N/A</v>
      </c>
      <c r="G433" s="14" t="e">
        <f t="shared" si="6"/>
        <v>#N/A</v>
      </c>
      <c r="H433" s="15" t="str">
        <f ca="1">IFERROR(CHOOSE(MOD(F433-1,8)+1,line1,line2,line3,SUBSTITUTE(line4,"^",INDEX(import[Last name],G433)&amp;";"&amp;INDEX(import[First name],G433)),SUBSTITUTE(line5,"#",INDEX(import[First name],G433)),SUBSTITUTE(line6,"_PHONE1",INDEX(import[Phone number],G433)),SUBSTITUTE(SUBSTITUTE(line7,"_DATE_",TEXT(TODAY(),"yyyy-mm-dd")),"_TIME_",TEXT(NOW(),"hh:mm:ss")),line8),"")</f>
        <v/>
      </c>
    </row>
    <row r="434" spans="6:8" x14ac:dyDescent="0.25">
      <c r="F434" s="14" t="e">
        <f>IF(COUNTA(import[First name])*8&gt;F433,ROWS($A$4:A434),NA())</f>
        <v>#N/A</v>
      </c>
      <c r="G434" s="14" t="e">
        <f t="shared" si="6"/>
        <v>#N/A</v>
      </c>
      <c r="H434" s="15" t="str">
        <f ca="1">IFERROR(CHOOSE(MOD(F434-1,8)+1,line1,line2,line3,SUBSTITUTE(line4,"^",INDEX(import[Last name],G434)&amp;";"&amp;INDEX(import[First name],G434)),SUBSTITUTE(line5,"#",INDEX(import[First name],G434)),SUBSTITUTE(line6,"_PHONE1",INDEX(import[Phone number],G434)),SUBSTITUTE(SUBSTITUTE(line7,"_DATE_",TEXT(TODAY(),"yyyy-mm-dd")),"_TIME_",TEXT(NOW(),"hh:mm:ss")),line8),"")</f>
        <v/>
      </c>
    </row>
    <row r="435" spans="6:8" x14ac:dyDescent="0.25">
      <c r="F435" s="14" t="e">
        <f>IF(COUNTA(import[First name])*8&gt;F434,ROWS($A$4:A435),NA())</f>
        <v>#N/A</v>
      </c>
      <c r="G435" s="14" t="e">
        <f t="shared" si="6"/>
        <v>#N/A</v>
      </c>
      <c r="H435" s="15" t="str">
        <f ca="1">IFERROR(CHOOSE(MOD(F435-1,8)+1,line1,line2,line3,SUBSTITUTE(line4,"^",INDEX(import[Last name],G435)&amp;";"&amp;INDEX(import[First name],G435)),SUBSTITUTE(line5,"#",INDEX(import[First name],G435)),SUBSTITUTE(line6,"_PHONE1",INDEX(import[Phone number],G435)),SUBSTITUTE(SUBSTITUTE(line7,"_DATE_",TEXT(TODAY(),"yyyy-mm-dd")),"_TIME_",TEXT(NOW(),"hh:mm:ss")),line8),"")</f>
        <v/>
      </c>
    </row>
    <row r="436" spans="6:8" x14ac:dyDescent="0.25">
      <c r="F436" s="14" t="e">
        <f>IF(COUNTA(import[First name])*8&gt;F435,ROWS($A$4:A436),NA())</f>
        <v>#N/A</v>
      </c>
      <c r="G436" s="14" t="e">
        <f t="shared" si="6"/>
        <v>#N/A</v>
      </c>
      <c r="H436" s="15" t="str">
        <f ca="1">IFERROR(CHOOSE(MOD(F436-1,8)+1,line1,line2,line3,SUBSTITUTE(line4,"^",INDEX(import[Last name],G436)&amp;";"&amp;INDEX(import[First name],G436)),SUBSTITUTE(line5,"#",INDEX(import[First name],G436)),SUBSTITUTE(line6,"_PHONE1",INDEX(import[Phone number],G436)),SUBSTITUTE(SUBSTITUTE(line7,"_DATE_",TEXT(TODAY(),"yyyy-mm-dd")),"_TIME_",TEXT(NOW(),"hh:mm:ss")),line8),"")</f>
        <v/>
      </c>
    </row>
    <row r="437" spans="6:8" x14ac:dyDescent="0.25">
      <c r="F437" s="14" t="e">
        <f>IF(COUNTA(import[First name])*8&gt;F436,ROWS($A$4:A437),NA())</f>
        <v>#N/A</v>
      </c>
      <c r="G437" s="14" t="e">
        <f t="shared" si="6"/>
        <v>#N/A</v>
      </c>
      <c r="H437" s="15" t="str">
        <f ca="1">IFERROR(CHOOSE(MOD(F437-1,8)+1,line1,line2,line3,SUBSTITUTE(line4,"^",INDEX(import[Last name],G437)&amp;";"&amp;INDEX(import[First name],G437)),SUBSTITUTE(line5,"#",INDEX(import[First name],G437)),SUBSTITUTE(line6,"_PHONE1",INDEX(import[Phone number],G437)),SUBSTITUTE(SUBSTITUTE(line7,"_DATE_",TEXT(TODAY(),"yyyy-mm-dd")),"_TIME_",TEXT(NOW(),"hh:mm:ss")),line8),"")</f>
        <v/>
      </c>
    </row>
    <row r="438" spans="6:8" x14ac:dyDescent="0.25">
      <c r="F438" s="14" t="e">
        <f>IF(COUNTA(import[First name])*8&gt;F437,ROWS($A$4:A438),NA())</f>
        <v>#N/A</v>
      </c>
      <c r="G438" s="14" t="e">
        <f t="shared" si="6"/>
        <v>#N/A</v>
      </c>
      <c r="H438" s="15" t="str">
        <f ca="1">IFERROR(CHOOSE(MOD(F438-1,8)+1,line1,line2,line3,SUBSTITUTE(line4,"^",INDEX(import[Last name],G438)&amp;";"&amp;INDEX(import[First name],G438)),SUBSTITUTE(line5,"#",INDEX(import[First name],G438)),SUBSTITUTE(line6,"_PHONE1",INDEX(import[Phone number],G438)),SUBSTITUTE(SUBSTITUTE(line7,"_DATE_",TEXT(TODAY(),"yyyy-mm-dd")),"_TIME_",TEXT(NOW(),"hh:mm:ss")),line8),"")</f>
        <v/>
      </c>
    </row>
    <row r="439" spans="6:8" x14ac:dyDescent="0.25">
      <c r="F439" s="14" t="e">
        <f>IF(COUNTA(import[First name])*8&gt;F438,ROWS($A$4:A439),NA())</f>
        <v>#N/A</v>
      </c>
      <c r="G439" s="14" t="e">
        <f t="shared" si="6"/>
        <v>#N/A</v>
      </c>
      <c r="H439" s="15" t="str">
        <f ca="1">IFERROR(CHOOSE(MOD(F439-1,8)+1,line1,line2,line3,SUBSTITUTE(line4,"^",INDEX(import[Last name],G439)&amp;";"&amp;INDEX(import[First name],G439)),SUBSTITUTE(line5,"#",INDEX(import[First name],G439)),SUBSTITUTE(line6,"_PHONE1",INDEX(import[Phone number],G439)),SUBSTITUTE(SUBSTITUTE(line7,"_DATE_",TEXT(TODAY(),"yyyy-mm-dd")),"_TIME_",TEXT(NOW(),"hh:mm:ss")),line8),"")</f>
        <v/>
      </c>
    </row>
    <row r="440" spans="6:8" x14ac:dyDescent="0.25">
      <c r="F440" s="14" t="e">
        <f>IF(COUNTA(import[First name])*8&gt;F439,ROWS($A$4:A440),NA())</f>
        <v>#N/A</v>
      </c>
      <c r="G440" s="14" t="e">
        <f t="shared" si="6"/>
        <v>#N/A</v>
      </c>
      <c r="H440" s="15" t="str">
        <f ca="1">IFERROR(CHOOSE(MOD(F440-1,8)+1,line1,line2,line3,SUBSTITUTE(line4,"^",INDEX(import[Last name],G440)&amp;";"&amp;INDEX(import[First name],G440)),SUBSTITUTE(line5,"#",INDEX(import[First name],G440)),SUBSTITUTE(line6,"_PHONE1",INDEX(import[Phone number],G440)),SUBSTITUTE(SUBSTITUTE(line7,"_DATE_",TEXT(TODAY(),"yyyy-mm-dd")),"_TIME_",TEXT(NOW(),"hh:mm:ss")),line8),"")</f>
        <v/>
      </c>
    </row>
    <row r="441" spans="6:8" x14ac:dyDescent="0.25">
      <c r="F441" s="14" t="e">
        <f>IF(COUNTA(import[First name])*8&gt;F440,ROWS($A$4:A441),NA())</f>
        <v>#N/A</v>
      </c>
      <c r="G441" s="14" t="e">
        <f t="shared" si="6"/>
        <v>#N/A</v>
      </c>
      <c r="H441" s="15" t="str">
        <f ca="1">IFERROR(CHOOSE(MOD(F441-1,8)+1,line1,line2,line3,SUBSTITUTE(line4,"^",INDEX(import[Last name],G441)&amp;";"&amp;INDEX(import[First name],G441)),SUBSTITUTE(line5,"#",INDEX(import[First name],G441)),SUBSTITUTE(line6,"_PHONE1",INDEX(import[Phone number],G441)),SUBSTITUTE(SUBSTITUTE(line7,"_DATE_",TEXT(TODAY(),"yyyy-mm-dd")),"_TIME_",TEXT(NOW(),"hh:mm:ss")),line8),"")</f>
        <v/>
      </c>
    </row>
    <row r="442" spans="6:8" x14ac:dyDescent="0.25">
      <c r="F442" s="14" t="e">
        <f>IF(COUNTA(import[First name])*8&gt;F441,ROWS($A$4:A442),NA())</f>
        <v>#N/A</v>
      </c>
      <c r="G442" s="14" t="e">
        <f t="shared" si="6"/>
        <v>#N/A</v>
      </c>
      <c r="H442" s="15" t="str">
        <f ca="1">IFERROR(CHOOSE(MOD(F442-1,8)+1,line1,line2,line3,SUBSTITUTE(line4,"^",INDEX(import[Last name],G442)&amp;";"&amp;INDEX(import[First name],G442)),SUBSTITUTE(line5,"#",INDEX(import[First name],G442)),SUBSTITUTE(line6,"_PHONE1",INDEX(import[Phone number],G442)),SUBSTITUTE(SUBSTITUTE(line7,"_DATE_",TEXT(TODAY(),"yyyy-mm-dd")),"_TIME_",TEXT(NOW(),"hh:mm:ss")),line8),"")</f>
        <v/>
      </c>
    </row>
    <row r="443" spans="6:8" x14ac:dyDescent="0.25">
      <c r="F443" s="14" t="e">
        <f>IF(COUNTA(import[First name])*8&gt;F442,ROWS($A$4:A443),NA())</f>
        <v>#N/A</v>
      </c>
      <c r="G443" s="14" t="e">
        <f t="shared" si="6"/>
        <v>#N/A</v>
      </c>
      <c r="H443" s="15" t="str">
        <f ca="1">IFERROR(CHOOSE(MOD(F443-1,8)+1,line1,line2,line3,SUBSTITUTE(line4,"^",INDEX(import[Last name],G443)&amp;";"&amp;INDEX(import[First name],G443)),SUBSTITUTE(line5,"#",INDEX(import[First name],G443)),SUBSTITUTE(line6,"_PHONE1",INDEX(import[Phone number],G443)),SUBSTITUTE(SUBSTITUTE(line7,"_DATE_",TEXT(TODAY(),"yyyy-mm-dd")),"_TIME_",TEXT(NOW(),"hh:mm:ss")),line8),"")</f>
        <v/>
      </c>
    </row>
    <row r="444" spans="6:8" x14ac:dyDescent="0.25">
      <c r="F444" s="14" t="e">
        <f>IF(COUNTA(import[First name])*8&gt;F443,ROWS($A$4:A444),NA())</f>
        <v>#N/A</v>
      </c>
      <c r="G444" s="14" t="e">
        <f t="shared" si="6"/>
        <v>#N/A</v>
      </c>
      <c r="H444" s="15" t="str">
        <f ca="1">IFERROR(CHOOSE(MOD(F444-1,8)+1,line1,line2,line3,SUBSTITUTE(line4,"^",INDEX(import[Last name],G444)&amp;";"&amp;INDEX(import[First name],G444)),SUBSTITUTE(line5,"#",INDEX(import[First name],G444)),SUBSTITUTE(line6,"_PHONE1",INDEX(import[Phone number],G444)),SUBSTITUTE(SUBSTITUTE(line7,"_DATE_",TEXT(TODAY(),"yyyy-mm-dd")),"_TIME_",TEXT(NOW(),"hh:mm:ss")),line8),"")</f>
        <v/>
      </c>
    </row>
    <row r="445" spans="6:8" x14ac:dyDescent="0.25">
      <c r="F445" s="14" t="e">
        <f>IF(COUNTA(import[First name])*8&gt;F444,ROWS($A$4:A445),NA())</f>
        <v>#N/A</v>
      </c>
      <c r="G445" s="14" t="e">
        <f t="shared" si="6"/>
        <v>#N/A</v>
      </c>
      <c r="H445" s="15" t="str">
        <f ca="1">IFERROR(CHOOSE(MOD(F445-1,8)+1,line1,line2,line3,SUBSTITUTE(line4,"^",INDEX(import[Last name],G445)&amp;";"&amp;INDEX(import[First name],G445)),SUBSTITUTE(line5,"#",INDEX(import[First name],G445)),SUBSTITUTE(line6,"_PHONE1",INDEX(import[Phone number],G445)),SUBSTITUTE(SUBSTITUTE(line7,"_DATE_",TEXT(TODAY(),"yyyy-mm-dd")),"_TIME_",TEXT(NOW(),"hh:mm:ss")),line8),"")</f>
        <v/>
      </c>
    </row>
    <row r="446" spans="6:8" x14ac:dyDescent="0.25">
      <c r="F446" s="14" t="e">
        <f>IF(COUNTA(import[First name])*8&gt;F445,ROWS($A$4:A446),NA())</f>
        <v>#N/A</v>
      </c>
      <c r="G446" s="14" t="e">
        <f t="shared" si="6"/>
        <v>#N/A</v>
      </c>
      <c r="H446" s="15" t="str">
        <f ca="1">IFERROR(CHOOSE(MOD(F446-1,8)+1,line1,line2,line3,SUBSTITUTE(line4,"^",INDEX(import[Last name],G446)&amp;";"&amp;INDEX(import[First name],G446)),SUBSTITUTE(line5,"#",INDEX(import[First name],G446)),SUBSTITUTE(line6,"_PHONE1",INDEX(import[Phone number],G446)),SUBSTITUTE(SUBSTITUTE(line7,"_DATE_",TEXT(TODAY(),"yyyy-mm-dd")),"_TIME_",TEXT(NOW(),"hh:mm:ss")),line8),"")</f>
        <v/>
      </c>
    </row>
    <row r="447" spans="6:8" x14ac:dyDescent="0.25">
      <c r="F447" s="14" t="e">
        <f>IF(COUNTA(import[First name])*8&gt;F446,ROWS($A$4:A447),NA())</f>
        <v>#N/A</v>
      </c>
      <c r="G447" s="14" t="e">
        <f t="shared" si="6"/>
        <v>#N/A</v>
      </c>
      <c r="H447" s="15" t="str">
        <f ca="1">IFERROR(CHOOSE(MOD(F447-1,8)+1,line1,line2,line3,SUBSTITUTE(line4,"^",INDEX(import[Last name],G447)&amp;";"&amp;INDEX(import[First name],G447)),SUBSTITUTE(line5,"#",INDEX(import[First name],G447)),SUBSTITUTE(line6,"_PHONE1",INDEX(import[Phone number],G447)),SUBSTITUTE(SUBSTITUTE(line7,"_DATE_",TEXT(TODAY(),"yyyy-mm-dd")),"_TIME_",TEXT(NOW(),"hh:mm:ss")),line8),"")</f>
        <v/>
      </c>
    </row>
    <row r="448" spans="6:8" x14ac:dyDescent="0.25">
      <c r="F448" s="14" t="e">
        <f>IF(COUNTA(import[First name])*8&gt;F447,ROWS($A$4:A448),NA())</f>
        <v>#N/A</v>
      </c>
      <c r="G448" s="14" t="e">
        <f t="shared" si="6"/>
        <v>#N/A</v>
      </c>
      <c r="H448" s="15" t="str">
        <f ca="1">IFERROR(CHOOSE(MOD(F448-1,8)+1,line1,line2,line3,SUBSTITUTE(line4,"^",INDEX(import[Last name],G448)&amp;";"&amp;INDEX(import[First name],G448)),SUBSTITUTE(line5,"#",INDEX(import[First name],G448)),SUBSTITUTE(line6,"_PHONE1",INDEX(import[Phone number],G448)),SUBSTITUTE(SUBSTITUTE(line7,"_DATE_",TEXT(TODAY(),"yyyy-mm-dd")),"_TIME_",TEXT(NOW(),"hh:mm:ss")),line8),"")</f>
        <v/>
      </c>
    </row>
    <row r="449" spans="6:8" x14ac:dyDescent="0.25">
      <c r="F449" s="14" t="e">
        <f>IF(COUNTA(import[First name])*8&gt;F448,ROWS($A$4:A449),NA())</f>
        <v>#N/A</v>
      </c>
      <c r="G449" s="14" t="e">
        <f t="shared" si="6"/>
        <v>#N/A</v>
      </c>
      <c r="H449" s="15" t="str">
        <f ca="1">IFERROR(CHOOSE(MOD(F449-1,8)+1,line1,line2,line3,SUBSTITUTE(line4,"^",INDEX(import[Last name],G449)&amp;";"&amp;INDEX(import[First name],G449)),SUBSTITUTE(line5,"#",INDEX(import[First name],G449)),SUBSTITUTE(line6,"_PHONE1",INDEX(import[Phone number],G449)),SUBSTITUTE(SUBSTITUTE(line7,"_DATE_",TEXT(TODAY(),"yyyy-mm-dd")),"_TIME_",TEXT(NOW(),"hh:mm:ss")),line8),"")</f>
        <v/>
      </c>
    </row>
    <row r="450" spans="6:8" x14ac:dyDescent="0.25">
      <c r="F450" s="14" t="e">
        <f>IF(COUNTA(import[First name])*8&gt;F449,ROWS($A$4:A450),NA())</f>
        <v>#N/A</v>
      </c>
      <c r="G450" s="14" t="e">
        <f t="shared" si="6"/>
        <v>#N/A</v>
      </c>
      <c r="H450" s="15" t="str">
        <f ca="1">IFERROR(CHOOSE(MOD(F450-1,8)+1,line1,line2,line3,SUBSTITUTE(line4,"^",INDEX(import[Last name],G450)&amp;";"&amp;INDEX(import[First name],G450)),SUBSTITUTE(line5,"#",INDEX(import[First name],G450)),SUBSTITUTE(line6,"_PHONE1",INDEX(import[Phone number],G450)),SUBSTITUTE(SUBSTITUTE(line7,"_DATE_",TEXT(TODAY(),"yyyy-mm-dd")),"_TIME_",TEXT(NOW(),"hh:mm:ss")),line8),"")</f>
        <v/>
      </c>
    </row>
    <row r="451" spans="6:8" x14ac:dyDescent="0.25">
      <c r="F451" s="14" t="e">
        <f>IF(COUNTA(import[First name])*8&gt;F450,ROWS($A$4:A451),NA())</f>
        <v>#N/A</v>
      </c>
      <c r="G451" s="14" t="e">
        <f t="shared" si="6"/>
        <v>#N/A</v>
      </c>
      <c r="H451" s="15" t="str">
        <f ca="1">IFERROR(CHOOSE(MOD(F451-1,8)+1,line1,line2,line3,SUBSTITUTE(line4,"^",INDEX(import[Last name],G451)&amp;";"&amp;INDEX(import[First name],G451)),SUBSTITUTE(line5,"#",INDEX(import[First name],G451)),SUBSTITUTE(line6,"_PHONE1",INDEX(import[Phone number],G451)),SUBSTITUTE(SUBSTITUTE(line7,"_DATE_",TEXT(TODAY(),"yyyy-mm-dd")),"_TIME_",TEXT(NOW(),"hh:mm:ss")),line8),"")</f>
        <v/>
      </c>
    </row>
    <row r="452" spans="6:8" x14ac:dyDescent="0.25">
      <c r="F452" s="14" t="e">
        <f>IF(COUNTA(import[First name])*8&gt;F451,ROWS($A$4:A452),NA())</f>
        <v>#N/A</v>
      </c>
      <c r="G452" s="14" t="e">
        <f t="shared" si="6"/>
        <v>#N/A</v>
      </c>
      <c r="H452" s="15" t="str">
        <f ca="1">IFERROR(CHOOSE(MOD(F452-1,8)+1,line1,line2,line3,SUBSTITUTE(line4,"^",INDEX(import[Last name],G452)&amp;";"&amp;INDEX(import[First name],G452)),SUBSTITUTE(line5,"#",INDEX(import[First name],G452)),SUBSTITUTE(line6,"_PHONE1",INDEX(import[Phone number],G452)),SUBSTITUTE(SUBSTITUTE(line7,"_DATE_",TEXT(TODAY(),"yyyy-mm-dd")),"_TIME_",TEXT(NOW(),"hh:mm:ss")),line8),"")</f>
        <v/>
      </c>
    </row>
    <row r="453" spans="6:8" x14ac:dyDescent="0.25">
      <c r="F453" s="14" t="e">
        <f>IF(COUNTA(import[First name])*8&gt;F452,ROWS($A$4:A453),NA())</f>
        <v>#N/A</v>
      </c>
      <c r="G453" s="14" t="e">
        <f t="shared" ref="G453:G516" si="7">INT((F453-1)/8)+1</f>
        <v>#N/A</v>
      </c>
      <c r="H453" s="15" t="str">
        <f ca="1">IFERROR(CHOOSE(MOD(F453-1,8)+1,line1,line2,line3,SUBSTITUTE(line4,"^",INDEX(import[Last name],G453)&amp;";"&amp;INDEX(import[First name],G453)),SUBSTITUTE(line5,"#",INDEX(import[First name],G453)),SUBSTITUTE(line6,"_PHONE1",INDEX(import[Phone number],G453)),SUBSTITUTE(SUBSTITUTE(line7,"_DATE_",TEXT(TODAY(),"yyyy-mm-dd")),"_TIME_",TEXT(NOW(),"hh:mm:ss")),line8),"")</f>
        <v/>
      </c>
    </row>
    <row r="454" spans="6:8" x14ac:dyDescent="0.25">
      <c r="F454" s="14" t="e">
        <f>IF(COUNTA(import[First name])*8&gt;F453,ROWS($A$4:A454),NA())</f>
        <v>#N/A</v>
      </c>
      <c r="G454" s="14" t="e">
        <f t="shared" si="7"/>
        <v>#N/A</v>
      </c>
      <c r="H454" s="15" t="str">
        <f ca="1">IFERROR(CHOOSE(MOD(F454-1,8)+1,line1,line2,line3,SUBSTITUTE(line4,"^",INDEX(import[Last name],G454)&amp;";"&amp;INDEX(import[First name],G454)),SUBSTITUTE(line5,"#",INDEX(import[First name],G454)),SUBSTITUTE(line6,"_PHONE1",INDEX(import[Phone number],G454)),SUBSTITUTE(SUBSTITUTE(line7,"_DATE_",TEXT(TODAY(),"yyyy-mm-dd")),"_TIME_",TEXT(NOW(),"hh:mm:ss")),line8),"")</f>
        <v/>
      </c>
    </row>
    <row r="455" spans="6:8" x14ac:dyDescent="0.25">
      <c r="F455" s="14" t="e">
        <f>IF(COUNTA(import[First name])*8&gt;F454,ROWS($A$4:A455),NA())</f>
        <v>#N/A</v>
      </c>
      <c r="G455" s="14" t="e">
        <f t="shared" si="7"/>
        <v>#N/A</v>
      </c>
      <c r="H455" s="15" t="str">
        <f ca="1">IFERROR(CHOOSE(MOD(F455-1,8)+1,line1,line2,line3,SUBSTITUTE(line4,"^",INDEX(import[Last name],G455)&amp;";"&amp;INDEX(import[First name],G455)),SUBSTITUTE(line5,"#",INDEX(import[First name],G455)),SUBSTITUTE(line6,"_PHONE1",INDEX(import[Phone number],G455)),SUBSTITUTE(SUBSTITUTE(line7,"_DATE_",TEXT(TODAY(),"yyyy-mm-dd")),"_TIME_",TEXT(NOW(),"hh:mm:ss")),line8),"")</f>
        <v/>
      </c>
    </row>
    <row r="456" spans="6:8" x14ac:dyDescent="0.25">
      <c r="F456" s="14" t="e">
        <f>IF(COUNTA(import[First name])*8&gt;F455,ROWS($A$4:A456),NA())</f>
        <v>#N/A</v>
      </c>
      <c r="G456" s="14" t="e">
        <f t="shared" si="7"/>
        <v>#N/A</v>
      </c>
      <c r="H456" s="15" t="str">
        <f ca="1">IFERROR(CHOOSE(MOD(F456-1,8)+1,line1,line2,line3,SUBSTITUTE(line4,"^",INDEX(import[Last name],G456)&amp;";"&amp;INDEX(import[First name],G456)),SUBSTITUTE(line5,"#",INDEX(import[First name],G456)),SUBSTITUTE(line6,"_PHONE1",INDEX(import[Phone number],G456)),SUBSTITUTE(SUBSTITUTE(line7,"_DATE_",TEXT(TODAY(),"yyyy-mm-dd")),"_TIME_",TEXT(NOW(),"hh:mm:ss")),line8),"")</f>
        <v/>
      </c>
    </row>
    <row r="457" spans="6:8" x14ac:dyDescent="0.25">
      <c r="F457" s="14" t="e">
        <f>IF(COUNTA(import[First name])*8&gt;F456,ROWS($A$4:A457),NA())</f>
        <v>#N/A</v>
      </c>
      <c r="G457" s="14" t="e">
        <f t="shared" si="7"/>
        <v>#N/A</v>
      </c>
      <c r="H457" s="15" t="str">
        <f ca="1">IFERROR(CHOOSE(MOD(F457-1,8)+1,line1,line2,line3,SUBSTITUTE(line4,"^",INDEX(import[Last name],G457)&amp;";"&amp;INDEX(import[First name],G457)),SUBSTITUTE(line5,"#",INDEX(import[First name],G457)),SUBSTITUTE(line6,"_PHONE1",INDEX(import[Phone number],G457)),SUBSTITUTE(SUBSTITUTE(line7,"_DATE_",TEXT(TODAY(),"yyyy-mm-dd")),"_TIME_",TEXT(NOW(),"hh:mm:ss")),line8),"")</f>
        <v/>
      </c>
    </row>
    <row r="458" spans="6:8" x14ac:dyDescent="0.25">
      <c r="F458" s="14" t="e">
        <f>IF(COUNTA(import[First name])*8&gt;F457,ROWS($A$4:A458),NA())</f>
        <v>#N/A</v>
      </c>
      <c r="G458" s="14" t="e">
        <f t="shared" si="7"/>
        <v>#N/A</v>
      </c>
      <c r="H458" s="15" t="str">
        <f ca="1">IFERROR(CHOOSE(MOD(F458-1,8)+1,line1,line2,line3,SUBSTITUTE(line4,"^",INDEX(import[Last name],G458)&amp;";"&amp;INDEX(import[First name],G458)),SUBSTITUTE(line5,"#",INDEX(import[First name],G458)),SUBSTITUTE(line6,"_PHONE1",INDEX(import[Phone number],G458)),SUBSTITUTE(SUBSTITUTE(line7,"_DATE_",TEXT(TODAY(),"yyyy-mm-dd")),"_TIME_",TEXT(NOW(),"hh:mm:ss")),line8),"")</f>
        <v/>
      </c>
    </row>
    <row r="459" spans="6:8" x14ac:dyDescent="0.25">
      <c r="F459" s="14" t="e">
        <f>IF(COUNTA(import[First name])*8&gt;F458,ROWS($A$4:A459),NA())</f>
        <v>#N/A</v>
      </c>
      <c r="G459" s="14" t="e">
        <f t="shared" si="7"/>
        <v>#N/A</v>
      </c>
      <c r="H459" s="15" t="str">
        <f ca="1">IFERROR(CHOOSE(MOD(F459-1,8)+1,line1,line2,line3,SUBSTITUTE(line4,"^",INDEX(import[Last name],G459)&amp;";"&amp;INDEX(import[First name],G459)),SUBSTITUTE(line5,"#",INDEX(import[First name],G459)),SUBSTITUTE(line6,"_PHONE1",INDEX(import[Phone number],G459)),SUBSTITUTE(SUBSTITUTE(line7,"_DATE_",TEXT(TODAY(),"yyyy-mm-dd")),"_TIME_",TEXT(NOW(),"hh:mm:ss")),line8),"")</f>
        <v/>
      </c>
    </row>
    <row r="460" spans="6:8" x14ac:dyDescent="0.25">
      <c r="F460" s="14" t="e">
        <f>IF(COUNTA(import[First name])*8&gt;F459,ROWS($A$4:A460),NA())</f>
        <v>#N/A</v>
      </c>
      <c r="G460" s="14" t="e">
        <f t="shared" si="7"/>
        <v>#N/A</v>
      </c>
      <c r="H460" s="15" t="str">
        <f ca="1">IFERROR(CHOOSE(MOD(F460-1,8)+1,line1,line2,line3,SUBSTITUTE(line4,"^",INDEX(import[Last name],G460)&amp;";"&amp;INDEX(import[First name],G460)),SUBSTITUTE(line5,"#",INDEX(import[First name],G460)),SUBSTITUTE(line6,"_PHONE1",INDEX(import[Phone number],G460)),SUBSTITUTE(SUBSTITUTE(line7,"_DATE_",TEXT(TODAY(),"yyyy-mm-dd")),"_TIME_",TEXT(NOW(),"hh:mm:ss")),line8),"")</f>
        <v/>
      </c>
    </row>
    <row r="461" spans="6:8" x14ac:dyDescent="0.25">
      <c r="F461" s="14" t="e">
        <f>IF(COUNTA(import[First name])*8&gt;F460,ROWS($A$4:A461),NA())</f>
        <v>#N/A</v>
      </c>
      <c r="G461" s="14" t="e">
        <f t="shared" si="7"/>
        <v>#N/A</v>
      </c>
      <c r="H461" s="15" t="str">
        <f ca="1">IFERROR(CHOOSE(MOD(F461-1,8)+1,line1,line2,line3,SUBSTITUTE(line4,"^",INDEX(import[Last name],G461)&amp;";"&amp;INDEX(import[First name],G461)),SUBSTITUTE(line5,"#",INDEX(import[First name],G461)),SUBSTITUTE(line6,"_PHONE1",INDEX(import[Phone number],G461)),SUBSTITUTE(SUBSTITUTE(line7,"_DATE_",TEXT(TODAY(),"yyyy-mm-dd")),"_TIME_",TEXT(NOW(),"hh:mm:ss")),line8),"")</f>
        <v/>
      </c>
    </row>
    <row r="462" spans="6:8" x14ac:dyDescent="0.25">
      <c r="F462" s="14" t="e">
        <f>IF(COUNTA(import[First name])*8&gt;F461,ROWS($A$4:A462),NA())</f>
        <v>#N/A</v>
      </c>
      <c r="G462" s="14" t="e">
        <f t="shared" si="7"/>
        <v>#N/A</v>
      </c>
      <c r="H462" s="15" t="str">
        <f ca="1">IFERROR(CHOOSE(MOD(F462-1,8)+1,line1,line2,line3,SUBSTITUTE(line4,"^",INDEX(import[Last name],G462)&amp;";"&amp;INDEX(import[First name],G462)),SUBSTITUTE(line5,"#",INDEX(import[First name],G462)),SUBSTITUTE(line6,"_PHONE1",INDEX(import[Phone number],G462)),SUBSTITUTE(SUBSTITUTE(line7,"_DATE_",TEXT(TODAY(),"yyyy-mm-dd")),"_TIME_",TEXT(NOW(),"hh:mm:ss")),line8),"")</f>
        <v/>
      </c>
    </row>
    <row r="463" spans="6:8" x14ac:dyDescent="0.25">
      <c r="F463" s="14" t="e">
        <f>IF(COUNTA(import[First name])*8&gt;F462,ROWS($A$4:A463),NA())</f>
        <v>#N/A</v>
      </c>
      <c r="G463" s="14" t="e">
        <f t="shared" si="7"/>
        <v>#N/A</v>
      </c>
      <c r="H463" s="15" t="str">
        <f ca="1">IFERROR(CHOOSE(MOD(F463-1,8)+1,line1,line2,line3,SUBSTITUTE(line4,"^",INDEX(import[Last name],G463)&amp;";"&amp;INDEX(import[First name],G463)),SUBSTITUTE(line5,"#",INDEX(import[First name],G463)),SUBSTITUTE(line6,"_PHONE1",INDEX(import[Phone number],G463)),SUBSTITUTE(SUBSTITUTE(line7,"_DATE_",TEXT(TODAY(),"yyyy-mm-dd")),"_TIME_",TEXT(NOW(),"hh:mm:ss")),line8),"")</f>
        <v/>
      </c>
    </row>
    <row r="464" spans="6:8" x14ac:dyDescent="0.25">
      <c r="F464" s="14" t="e">
        <f>IF(COUNTA(import[First name])*8&gt;F463,ROWS($A$4:A464),NA())</f>
        <v>#N/A</v>
      </c>
      <c r="G464" s="14" t="e">
        <f t="shared" si="7"/>
        <v>#N/A</v>
      </c>
      <c r="H464" s="15" t="str">
        <f ca="1">IFERROR(CHOOSE(MOD(F464-1,8)+1,line1,line2,line3,SUBSTITUTE(line4,"^",INDEX(import[Last name],G464)&amp;";"&amp;INDEX(import[First name],G464)),SUBSTITUTE(line5,"#",INDEX(import[First name],G464)),SUBSTITUTE(line6,"_PHONE1",INDEX(import[Phone number],G464)),SUBSTITUTE(SUBSTITUTE(line7,"_DATE_",TEXT(TODAY(),"yyyy-mm-dd")),"_TIME_",TEXT(NOW(),"hh:mm:ss")),line8),"")</f>
        <v/>
      </c>
    </row>
    <row r="465" spans="6:8" x14ac:dyDescent="0.25">
      <c r="F465" s="14" t="e">
        <f>IF(COUNTA(import[First name])*8&gt;F464,ROWS($A$4:A465),NA())</f>
        <v>#N/A</v>
      </c>
      <c r="G465" s="14" t="e">
        <f t="shared" si="7"/>
        <v>#N/A</v>
      </c>
      <c r="H465" s="15" t="str">
        <f ca="1">IFERROR(CHOOSE(MOD(F465-1,8)+1,line1,line2,line3,SUBSTITUTE(line4,"^",INDEX(import[Last name],G465)&amp;";"&amp;INDEX(import[First name],G465)),SUBSTITUTE(line5,"#",INDEX(import[First name],G465)),SUBSTITUTE(line6,"_PHONE1",INDEX(import[Phone number],G465)),SUBSTITUTE(SUBSTITUTE(line7,"_DATE_",TEXT(TODAY(),"yyyy-mm-dd")),"_TIME_",TEXT(NOW(),"hh:mm:ss")),line8),"")</f>
        <v/>
      </c>
    </row>
    <row r="466" spans="6:8" x14ac:dyDescent="0.25">
      <c r="F466" s="14" t="e">
        <f>IF(COUNTA(import[First name])*8&gt;F465,ROWS($A$4:A466),NA())</f>
        <v>#N/A</v>
      </c>
      <c r="G466" s="14" t="e">
        <f t="shared" si="7"/>
        <v>#N/A</v>
      </c>
      <c r="H466" s="15" t="str">
        <f ca="1">IFERROR(CHOOSE(MOD(F466-1,8)+1,line1,line2,line3,SUBSTITUTE(line4,"^",INDEX(import[Last name],G466)&amp;";"&amp;INDEX(import[First name],G466)),SUBSTITUTE(line5,"#",INDEX(import[First name],G466)),SUBSTITUTE(line6,"_PHONE1",INDEX(import[Phone number],G466)),SUBSTITUTE(SUBSTITUTE(line7,"_DATE_",TEXT(TODAY(),"yyyy-mm-dd")),"_TIME_",TEXT(NOW(),"hh:mm:ss")),line8),"")</f>
        <v/>
      </c>
    </row>
    <row r="467" spans="6:8" x14ac:dyDescent="0.25">
      <c r="F467" s="14" t="e">
        <f>IF(COUNTA(import[First name])*8&gt;F466,ROWS($A$4:A467),NA())</f>
        <v>#N/A</v>
      </c>
      <c r="G467" s="14" t="e">
        <f t="shared" si="7"/>
        <v>#N/A</v>
      </c>
      <c r="H467" s="15" t="str">
        <f ca="1">IFERROR(CHOOSE(MOD(F467-1,8)+1,line1,line2,line3,SUBSTITUTE(line4,"^",INDEX(import[Last name],G467)&amp;";"&amp;INDEX(import[First name],G467)),SUBSTITUTE(line5,"#",INDEX(import[First name],G467)),SUBSTITUTE(line6,"_PHONE1",INDEX(import[Phone number],G467)),SUBSTITUTE(SUBSTITUTE(line7,"_DATE_",TEXT(TODAY(),"yyyy-mm-dd")),"_TIME_",TEXT(NOW(),"hh:mm:ss")),line8),"")</f>
        <v/>
      </c>
    </row>
    <row r="468" spans="6:8" x14ac:dyDescent="0.25">
      <c r="F468" s="14" t="e">
        <f>IF(COUNTA(import[First name])*8&gt;F467,ROWS($A$4:A468),NA())</f>
        <v>#N/A</v>
      </c>
      <c r="G468" s="14" t="e">
        <f t="shared" si="7"/>
        <v>#N/A</v>
      </c>
      <c r="H468" s="15" t="str">
        <f ca="1">IFERROR(CHOOSE(MOD(F468-1,8)+1,line1,line2,line3,SUBSTITUTE(line4,"^",INDEX(import[Last name],G468)&amp;";"&amp;INDEX(import[First name],G468)),SUBSTITUTE(line5,"#",INDEX(import[First name],G468)),SUBSTITUTE(line6,"_PHONE1",INDEX(import[Phone number],G468)),SUBSTITUTE(SUBSTITUTE(line7,"_DATE_",TEXT(TODAY(),"yyyy-mm-dd")),"_TIME_",TEXT(NOW(),"hh:mm:ss")),line8),"")</f>
        <v/>
      </c>
    </row>
    <row r="469" spans="6:8" x14ac:dyDescent="0.25">
      <c r="F469" s="14" t="e">
        <f>IF(COUNTA(import[First name])*8&gt;F468,ROWS($A$4:A469),NA())</f>
        <v>#N/A</v>
      </c>
      <c r="G469" s="14" t="e">
        <f t="shared" si="7"/>
        <v>#N/A</v>
      </c>
      <c r="H469" s="15" t="str">
        <f ca="1">IFERROR(CHOOSE(MOD(F469-1,8)+1,line1,line2,line3,SUBSTITUTE(line4,"^",INDEX(import[Last name],G469)&amp;";"&amp;INDEX(import[First name],G469)),SUBSTITUTE(line5,"#",INDEX(import[First name],G469)),SUBSTITUTE(line6,"_PHONE1",INDEX(import[Phone number],G469)),SUBSTITUTE(SUBSTITUTE(line7,"_DATE_",TEXT(TODAY(),"yyyy-mm-dd")),"_TIME_",TEXT(NOW(),"hh:mm:ss")),line8),"")</f>
        <v/>
      </c>
    </row>
    <row r="470" spans="6:8" x14ac:dyDescent="0.25">
      <c r="F470" s="14" t="e">
        <f>IF(COUNTA(import[First name])*8&gt;F469,ROWS($A$4:A470),NA())</f>
        <v>#N/A</v>
      </c>
      <c r="G470" s="14" t="e">
        <f t="shared" si="7"/>
        <v>#N/A</v>
      </c>
      <c r="H470" s="15" t="str">
        <f ca="1">IFERROR(CHOOSE(MOD(F470-1,8)+1,line1,line2,line3,SUBSTITUTE(line4,"^",INDEX(import[Last name],G470)&amp;";"&amp;INDEX(import[First name],G470)),SUBSTITUTE(line5,"#",INDEX(import[First name],G470)),SUBSTITUTE(line6,"_PHONE1",INDEX(import[Phone number],G470)),SUBSTITUTE(SUBSTITUTE(line7,"_DATE_",TEXT(TODAY(),"yyyy-mm-dd")),"_TIME_",TEXT(NOW(),"hh:mm:ss")),line8),"")</f>
        <v/>
      </c>
    </row>
    <row r="471" spans="6:8" x14ac:dyDescent="0.25">
      <c r="F471" s="14" t="e">
        <f>IF(COUNTA(import[First name])*8&gt;F470,ROWS($A$4:A471),NA())</f>
        <v>#N/A</v>
      </c>
      <c r="G471" s="14" t="e">
        <f t="shared" si="7"/>
        <v>#N/A</v>
      </c>
      <c r="H471" s="15" t="str">
        <f ca="1">IFERROR(CHOOSE(MOD(F471-1,8)+1,line1,line2,line3,SUBSTITUTE(line4,"^",INDEX(import[Last name],G471)&amp;";"&amp;INDEX(import[First name],G471)),SUBSTITUTE(line5,"#",INDEX(import[First name],G471)),SUBSTITUTE(line6,"_PHONE1",INDEX(import[Phone number],G471)),SUBSTITUTE(SUBSTITUTE(line7,"_DATE_",TEXT(TODAY(),"yyyy-mm-dd")),"_TIME_",TEXT(NOW(),"hh:mm:ss")),line8),"")</f>
        <v/>
      </c>
    </row>
    <row r="472" spans="6:8" x14ac:dyDescent="0.25">
      <c r="F472" s="14" t="e">
        <f>IF(COUNTA(import[First name])*8&gt;F471,ROWS($A$4:A472),NA())</f>
        <v>#N/A</v>
      </c>
      <c r="G472" s="14" t="e">
        <f t="shared" si="7"/>
        <v>#N/A</v>
      </c>
      <c r="H472" s="15" t="str">
        <f ca="1">IFERROR(CHOOSE(MOD(F472-1,8)+1,line1,line2,line3,SUBSTITUTE(line4,"^",INDEX(import[Last name],G472)&amp;";"&amp;INDEX(import[First name],G472)),SUBSTITUTE(line5,"#",INDEX(import[First name],G472)),SUBSTITUTE(line6,"_PHONE1",INDEX(import[Phone number],G472)),SUBSTITUTE(SUBSTITUTE(line7,"_DATE_",TEXT(TODAY(),"yyyy-mm-dd")),"_TIME_",TEXT(NOW(),"hh:mm:ss")),line8),"")</f>
        <v/>
      </c>
    </row>
    <row r="473" spans="6:8" x14ac:dyDescent="0.25">
      <c r="F473" s="14" t="e">
        <f>IF(COUNTA(import[First name])*8&gt;F472,ROWS($A$4:A473),NA())</f>
        <v>#N/A</v>
      </c>
      <c r="G473" s="14" t="e">
        <f t="shared" si="7"/>
        <v>#N/A</v>
      </c>
      <c r="H473" s="15" t="str">
        <f ca="1">IFERROR(CHOOSE(MOD(F473-1,8)+1,line1,line2,line3,SUBSTITUTE(line4,"^",INDEX(import[Last name],G473)&amp;";"&amp;INDEX(import[First name],G473)),SUBSTITUTE(line5,"#",INDEX(import[First name],G473)),SUBSTITUTE(line6,"_PHONE1",INDEX(import[Phone number],G473)),SUBSTITUTE(SUBSTITUTE(line7,"_DATE_",TEXT(TODAY(),"yyyy-mm-dd")),"_TIME_",TEXT(NOW(),"hh:mm:ss")),line8),"")</f>
        <v/>
      </c>
    </row>
    <row r="474" spans="6:8" x14ac:dyDescent="0.25">
      <c r="F474" s="14" t="e">
        <f>IF(COUNTA(import[First name])*8&gt;F473,ROWS($A$4:A474),NA())</f>
        <v>#N/A</v>
      </c>
      <c r="G474" s="14" t="e">
        <f t="shared" si="7"/>
        <v>#N/A</v>
      </c>
      <c r="H474" s="15" t="str">
        <f ca="1">IFERROR(CHOOSE(MOD(F474-1,8)+1,line1,line2,line3,SUBSTITUTE(line4,"^",INDEX(import[Last name],G474)&amp;";"&amp;INDEX(import[First name],G474)),SUBSTITUTE(line5,"#",INDEX(import[First name],G474)),SUBSTITUTE(line6,"_PHONE1",INDEX(import[Phone number],G474)),SUBSTITUTE(SUBSTITUTE(line7,"_DATE_",TEXT(TODAY(),"yyyy-mm-dd")),"_TIME_",TEXT(NOW(),"hh:mm:ss")),line8),"")</f>
        <v/>
      </c>
    </row>
    <row r="475" spans="6:8" x14ac:dyDescent="0.25">
      <c r="F475" s="14" t="e">
        <f>IF(COUNTA(import[First name])*8&gt;F474,ROWS($A$4:A475),NA())</f>
        <v>#N/A</v>
      </c>
      <c r="G475" s="14" t="e">
        <f t="shared" si="7"/>
        <v>#N/A</v>
      </c>
      <c r="H475" s="15" t="str">
        <f ca="1">IFERROR(CHOOSE(MOD(F475-1,8)+1,line1,line2,line3,SUBSTITUTE(line4,"^",INDEX(import[Last name],G475)&amp;";"&amp;INDEX(import[First name],G475)),SUBSTITUTE(line5,"#",INDEX(import[First name],G475)),SUBSTITUTE(line6,"_PHONE1",INDEX(import[Phone number],G475)),SUBSTITUTE(SUBSTITUTE(line7,"_DATE_",TEXT(TODAY(),"yyyy-mm-dd")),"_TIME_",TEXT(NOW(),"hh:mm:ss")),line8),"")</f>
        <v/>
      </c>
    </row>
    <row r="476" spans="6:8" x14ac:dyDescent="0.25">
      <c r="F476" s="14" t="e">
        <f>IF(COUNTA(import[First name])*8&gt;F475,ROWS($A$4:A476),NA())</f>
        <v>#N/A</v>
      </c>
      <c r="G476" s="14" t="e">
        <f t="shared" si="7"/>
        <v>#N/A</v>
      </c>
      <c r="H476" s="15" t="str">
        <f ca="1">IFERROR(CHOOSE(MOD(F476-1,8)+1,line1,line2,line3,SUBSTITUTE(line4,"^",INDEX(import[Last name],G476)&amp;";"&amp;INDEX(import[First name],G476)),SUBSTITUTE(line5,"#",INDEX(import[First name],G476)),SUBSTITUTE(line6,"_PHONE1",INDEX(import[Phone number],G476)),SUBSTITUTE(SUBSTITUTE(line7,"_DATE_",TEXT(TODAY(),"yyyy-mm-dd")),"_TIME_",TEXT(NOW(),"hh:mm:ss")),line8),"")</f>
        <v/>
      </c>
    </row>
    <row r="477" spans="6:8" x14ac:dyDescent="0.25">
      <c r="F477" s="14" t="e">
        <f>IF(COUNTA(import[First name])*8&gt;F476,ROWS($A$4:A477),NA())</f>
        <v>#N/A</v>
      </c>
      <c r="G477" s="14" t="e">
        <f t="shared" si="7"/>
        <v>#N/A</v>
      </c>
      <c r="H477" s="15" t="str">
        <f ca="1">IFERROR(CHOOSE(MOD(F477-1,8)+1,line1,line2,line3,SUBSTITUTE(line4,"^",INDEX(import[Last name],G477)&amp;";"&amp;INDEX(import[First name],G477)),SUBSTITUTE(line5,"#",INDEX(import[First name],G477)),SUBSTITUTE(line6,"_PHONE1",INDEX(import[Phone number],G477)),SUBSTITUTE(SUBSTITUTE(line7,"_DATE_",TEXT(TODAY(),"yyyy-mm-dd")),"_TIME_",TEXT(NOW(),"hh:mm:ss")),line8),"")</f>
        <v/>
      </c>
    </row>
    <row r="478" spans="6:8" x14ac:dyDescent="0.25">
      <c r="F478" s="14" t="e">
        <f>IF(COUNTA(import[First name])*8&gt;F477,ROWS($A$4:A478),NA())</f>
        <v>#N/A</v>
      </c>
      <c r="G478" s="14" t="e">
        <f t="shared" si="7"/>
        <v>#N/A</v>
      </c>
      <c r="H478" s="15" t="str">
        <f ca="1">IFERROR(CHOOSE(MOD(F478-1,8)+1,line1,line2,line3,SUBSTITUTE(line4,"^",INDEX(import[Last name],G478)&amp;";"&amp;INDEX(import[First name],G478)),SUBSTITUTE(line5,"#",INDEX(import[First name],G478)),SUBSTITUTE(line6,"_PHONE1",INDEX(import[Phone number],G478)),SUBSTITUTE(SUBSTITUTE(line7,"_DATE_",TEXT(TODAY(),"yyyy-mm-dd")),"_TIME_",TEXT(NOW(),"hh:mm:ss")),line8),"")</f>
        <v/>
      </c>
    </row>
    <row r="479" spans="6:8" x14ac:dyDescent="0.25">
      <c r="F479" s="14" t="e">
        <f>IF(COUNTA(import[First name])*8&gt;F478,ROWS($A$4:A479),NA())</f>
        <v>#N/A</v>
      </c>
      <c r="G479" s="14" t="e">
        <f t="shared" si="7"/>
        <v>#N/A</v>
      </c>
      <c r="H479" s="15" t="str">
        <f ca="1">IFERROR(CHOOSE(MOD(F479-1,8)+1,line1,line2,line3,SUBSTITUTE(line4,"^",INDEX(import[Last name],G479)&amp;";"&amp;INDEX(import[First name],G479)),SUBSTITUTE(line5,"#",INDEX(import[First name],G479)),SUBSTITUTE(line6,"_PHONE1",INDEX(import[Phone number],G479)),SUBSTITUTE(SUBSTITUTE(line7,"_DATE_",TEXT(TODAY(),"yyyy-mm-dd")),"_TIME_",TEXT(NOW(),"hh:mm:ss")),line8),"")</f>
        <v/>
      </c>
    </row>
    <row r="480" spans="6:8" x14ac:dyDescent="0.25">
      <c r="F480" s="14" t="e">
        <f>IF(COUNTA(import[First name])*8&gt;F479,ROWS($A$4:A480),NA())</f>
        <v>#N/A</v>
      </c>
      <c r="G480" s="14" t="e">
        <f t="shared" si="7"/>
        <v>#N/A</v>
      </c>
      <c r="H480" s="15" t="str">
        <f ca="1">IFERROR(CHOOSE(MOD(F480-1,8)+1,line1,line2,line3,SUBSTITUTE(line4,"^",INDEX(import[Last name],G480)&amp;";"&amp;INDEX(import[First name],G480)),SUBSTITUTE(line5,"#",INDEX(import[First name],G480)),SUBSTITUTE(line6,"_PHONE1",INDEX(import[Phone number],G480)),SUBSTITUTE(SUBSTITUTE(line7,"_DATE_",TEXT(TODAY(),"yyyy-mm-dd")),"_TIME_",TEXT(NOW(),"hh:mm:ss")),line8),"")</f>
        <v/>
      </c>
    </row>
    <row r="481" spans="6:8" x14ac:dyDescent="0.25">
      <c r="F481" s="14" t="e">
        <f>IF(COUNTA(import[First name])*8&gt;F480,ROWS($A$4:A481),NA())</f>
        <v>#N/A</v>
      </c>
      <c r="G481" s="14" t="e">
        <f t="shared" si="7"/>
        <v>#N/A</v>
      </c>
      <c r="H481" s="15" t="str">
        <f ca="1">IFERROR(CHOOSE(MOD(F481-1,8)+1,line1,line2,line3,SUBSTITUTE(line4,"^",INDEX(import[Last name],G481)&amp;";"&amp;INDEX(import[First name],G481)),SUBSTITUTE(line5,"#",INDEX(import[First name],G481)),SUBSTITUTE(line6,"_PHONE1",INDEX(import[Phone number],G481)),SUBSTITUTE(SUBSTITUTE(line7,"_DATE_",TEXT(TODAY(),"yyyy-mm-dd")),"_TIME_",TEXT(NOW(),"hh:mm:ss")),line8),"")</f>
        <v/>
      </c>
    </row>
    <row r="482" spans="6:8" x14ac:dyDescent="0.25">
      <c r="F482" s="14" t="e">
        <f>IF(COUNTA(import[First name])*8&gt;F481,ROWS($A$4:A482),NA())</f>
        <v>#N/A</v>
      </c>
      <c r="G482" s="14" t="e">
        <f t="shared" si="7"/>
        <v>#N/A</v>
      </c>
      <c r="H482" s="15" t="str">
        <f ca="1">IFERROR(CHOOSE(MOD(F482-1,8)+1,line1,line2,line3,SUBSTITUTE(line4,"^",INDEX(import[Last name],G482)&amp;";"&amp;INDEX(import[First name],G482)),SUBSTITUTE(line5,"#",INDEX(import[First name],G482)),SUBSTITUTE(line6,"_PHONE1",INDEX(import[Phone number],G482)),SUBSTITUTE(SUBSTITUTE(line7,"_DATE_",TEXT(TODAY(),"yyyy-mm-dd")),"_TIME_",TEXT(NOW(),"hh:mm:ss")),line8),"")</f>
        <v/>
      </c>
    </row>
    <row r="483" spans="6:8" x14ac:dyDescent="0.25">
      <c r="F483" s="14" t="e">
        <f>IF(COUNTA(import[First name])*8&gt;F482,ROWS($A$4:A483),NA())</f>
        <v>#N/A</v>
      </c>
      <c r="G483" s="14" t="e">
        <f t="shared" si="7"/>
        <v>#N/A</v>
      </c>
      <c r="H483" s="15" t="str">
        <f ca="1">IFERROR(CHOOSE(MOD(F483-1,8)+1,line1,line2,line3,SUBSTITUTE(line4,"^",INDEX(import[Last name],G483)&amp;";"&amp;INDEX(import[First name],G483)),SUBSTITUTE(line5,"#",INDEX(import[First name],G483)),SUBSTITUTE(line6,"_PHONE1",INDEX(import[Phone number],G483)),SUBSTITUTE(SUBSTITUTE(line7,"_DATE_",TEXT(TODAY(),"yyyy-mm-dd")),"_TIME_",TEXT(NOW(),"hh:mm:ss")),line8),"")</f>
        <v/>
      </c>
    </row>
    <row r="484" spans="6:8" x14ac:dyDescent="0.25">
      <c r="F484" s="14" t="e">
        <f>IF(COUNTA(import[First name])*8&gt;F483,ROWS($A$4:A484),NA())</f>
        <v>#N/A</v>
      </c>
      <c r="G484" s="14" t="e">
        <f t="shared" si="7"/>
        <v>#N/A</v>
      </c>
      <c r="H484" s="15" t="str">
        <f ca="1">IFERROR(CHOOSE(MOD(F484-1,8)+1,line1,line2,line3,SUBSTITUTE(line4,"^",INDEX(import[Last name],G484)&amp;";"&amp;INDEX(import[First name],G484)),SUBSTITUTE(line5,"#",INDEX(import[First name],G484)),SUBSTITUTE(line6,"_PHONE1",INDEX(import[Phone number],G484)),SUBSTITUTE(SUBSTITUTE(line7,"_DATE_",TEXT(TODAY(),"yyyy-mm-dd")),"_TIME_",TEXT(NOW(),"hh:mm:ss")),line8),"")</f>
        <v/>
      </c>
    </row>
    <row r="485" spans="6:8" x14ac:dyDescent="0.25">
      <c r="F485" s="14" t="e">
        <f>IF(COUNTA(import[First name])*8&gt;F484,ROWS($A$4:A485),NA())</f>
        <v>#N/A</v>
      </c>
      <c r="G485" s="14" t="e">
        <f t="shared" si="7"/>
        <v>#N/A</v>
      </c>
      <c r="H485" s="15" t="str">
        <f ca="1">IFERROR(CHOOSE(MOD(F485-1,8)+1,line1,line2,line3,SUBSTITUTE(line4,"^",INDEX(import[Last name],G485)&amp;";"&amp;INDEX(import[First name],G485)),SUBSTITUTE(line5,"#",INDEX(import[First name],G485)),SUBSTITUTE(line6,"_PHONE1",INDEX(import[Phone number],G485)),SUBSTITUTE(SUBSTITUTE(line7,"_DATE_",TEXT(TODAY(),"yyyy-mm-dd")),"_TIME_",TEXT(NOW(),"hh:mm:ss")),line8),"")</f>
        <v/>
      </c>
    </row>
    <row r="486" spans="6:8" x14ac:dyDescent="0.25">
      <c r="F486" s="14" t="e">
        <f>IF(COUNTA(import[First name])*8&gt;F485,ROWS($A$4:A486),NA())</f>
        <v>#N/A</v>
      </c>
      <c r="G486" s="14" t="e">
        <f t="shared" si="7"/>
        <v>#N/A</v>
      </c>
      <c r="H486" s="15" t="str">
        <f ca="1">IFERROR(CHOOSE(MOD(F486-1,8)+1,line1,line2,line3,SUBSTITUTE(line4,"^",INDEX(import[Last name],G486)&amp;";"&amp;INDEX(import[First name],G486)),SUBSTITUTE(line5,"#",INDEX(import[First name],G486)),SUBSTITUTE(line6,"_PHONE1",INDEX(import[Phone number],G486)),SUBSTITUTE(SUBSTITUTE(line7,"_DATE_",TEXT(TODAY(),"yyyy-mm-dd")),"_TIME_",TEXT(NOW(),"hh:mm:ss")),line8),"")</f>
        <v/>
      </c>
    </row>
    <row r="487" spans="6:8" x14ac:dyDescent="0.25">
      <c r="F487" s="14" t="e">
        <f>IF(COUNTA(import[First name])*8&gt;F486,ROWS($A$4:A487),NA())</f>
        <v>#N/A</v>
      </c>
      <c r="G487" s="14" t="e">
        <f t="shared" si="7"/>
        <v>#N/A</v>
      </c>
      <c r="H487" s="15" t="str">
        <f ca="1">IFERROR(CHOOSE(MOD(F487-1,8)+1,line1,line2,line3,SUBSTITUTE(line4,"^",INDEX(import[Last name],G487)&amp;";"&amp;INDEX(import[First name],G487)),SUBSTITUTE(line5,"#",INDEX(import[First name],G487)),SUBSTITUTE(line6,"_PHONE1",INDEX(import[Phone number],G487)),SUBSTITUTE(SUBSTITUTE(line7,"_DATE_",TEXT(TODAY(),"yyyy-mm-dd")),"_TIME_",TEXT(NOW(),"hh:mm:ss")),line8),"")</f>
        <v/>
      </c>
    </row>
    <row r="488" spans="6:8" x14ac:dyDescent="0.25">
      <c r="F488" s="14" t="e">
        <f>IF(COUNTA(import[First name])*8&gt;F487,ROWS($A$4:A488),NA())</f>
        <v>#N/A</v>
      </c>
      <c r="G488" s="14" t="e">
        <f t="shared" si="7"/>
        <v>#N/A</v>
      </c>
      <c r="H488" s="15" t="str">
        <f ca="1">IFERROR(CHOOSE(MOD(F488-1,8)+1,line1,line2,line3,SUBSTITUTE(line4,"^",INDEX(import[Last name],G488)&amp;";"&amp;INDEX(import[First name],G488)),SUBSTITUTE(line5,"#",INDEX(import[First name],G488)),SUBSTITUTE(line6,"_PHONE1",INDEX(import[Phone number],G488)),SUBSTITUTE(SUBSTITUTE(line7,"_DATE_",TEXT(TODAY(),"yyyy-mm-dd")),"_TIME_",TEXT(NOW(),"hh:mm:ss")),line8),"")</f>
        <v/>
      </c>
    </row>
    <row r="489" spans="6:8" x14ac:dyDescent="0.25">
      <c r="F489" s="14" t="e">
        <f>IF(COUNTA(import[First name])*8&gt;F488,ROWS($A$4:A489),NA())</f>
        <v>#N/A</v>
      </c>
      <c r="G489" s="14" t="e">
        <f t="shared" si="7"/>
        <v>#N/A</v>
      </c>
      <c r="H489" s="15" t="str">
        <f ca="1">IFERROR(CHOOSE(MOD(F489-1,8)+1,line1,line2,line3,SUBSTITUTE(line4,"^",INDEX(import[Last name],G489)&amp;";"&amp;INDEX(import[First name],G489)),SUBSTITUTE(line5,"#",INDEX(import[First name],G489)),SUBSTITUTE(line6,"_PHONE1",INDEX(import[Phone number],G489)),SUBSTITUTE(SUBSTITUTE(line7,"_DATE_",TEXT(TODAY(),"yyyy-mm-dd")),"_TIME_",TEXT(NOW(),"hh:mm:ss")),line8),"")</f>
        <v/>
      </c>
    </row>
    <row r="490" spans="6:8" x14ac:dyDescent="0.25">
      <c r="F490" s="14" t="e">
        <f>IF(COUNTA(import[First name])*8&gt;F489,ROWS($A$4:A490),NA())</f>
        <v>#N/A</v>
      </c>
      <c r="G490" s="14" t="e">
        <f t="shared" si="7"/>
        <v>#N/A</v>
      </c>
      <c r="H490" s="15" t="str">
        <f ca="1">IFERROR(CHOOSE(MOD(F490-1,8)+1,line1,line2,line3,SUBSTITUTE(line4,"^",INDEX(import[Last name],G490)&amp;";"&amp;INDEX(import[First name],G490)),SUBSTITUTE(line5,"#",INDEX(import[First name],G490)),SUBSTITUTE(line6,"_PHONE1",INDEX(import[Phone number],G490)),SUBSTITUTE(SUBSTITUTE(line7,"_DATE_",TEXT(TODAY(),"yyyy-mm-dd")),"_TIME_",TEXT(NOW(),"hh:mm:ss")),line8),"")</f>
        <v/>
      </c>
    </row>
    <row r="491" spans="6:8" x14ac:dyDescent="0.25">
      <c r="F491" s="14" t="e">
        <f>IF(COUNTA(import[First name])*8&gt;F490,ROWS($A$4:A491),NA())</f>
        <v>#N/A</v>
      </c>
      <c r="G491" s="14" t="e">
        <f t="shared" si="7"/>
        <v>#N/A</v>
      </c>
      <c r="H491" s="15" t="str">
        <f ca="1">IFERROR(CHOOSE(MOD(F491-1,8)+1,line1,line2,line3,SUBSTITUTE(line4,"^",INDEX(import[Last name],G491)&amp;";"&amp;INDEX(import[First name],G491)),SUBSTITUTE(line5,"#",INDEX(import[First name],G491)),SUBSTITUTE(line6,"_PHONE1",INDEX(import[Phone number],G491)),SUBSTITUTE(SUBSTITUTE(line7,"_DATE_",TEXT(TODAY(),"yyyy-mm-dd")),"_TIME_",TEXT(NOW(),"hh:mm:ss")),line8),"")</f>
        <v/>
      </c>
    </row>
    <row r="492" spans="6:8" x14ac:dyDescent="0.25">
      <c r="F492" s="14" t="e">
        <f>IF(COUNTA(import[First name])*8&gt;F491,ROWS($A$4:A492),NA())</f>
        <v>#N/A</v>
      </c>
      <c r="G492" s="14" t="e">
        <f t="shared" si="7"/>
        <v>#N/A</v>
      </c>
      <c r="H492" s="15" t="str">
        <f ca="1">IFERROR(CHOOSE(MOD(F492-1,8)+1,line1,line2,line3,SUBSTITUTE(line4,"^",INDEX(import[Last name],G492)&amp;";"&amp;INDEX(import[First name],G492)),SUBSTITUTE(line5,"#",INDEX(import[First name],G492)),SUBSTITUTE(line6,"_PHONE1",INDEX(import[Phone number],G492)),SUBSTITUTE(SUBSTITUTE(line7,"_DATE_",TEXT(TODAY(),"yyyy-mm-dd")),"_TIME_",TEXT(NOW(),"hh:mm:ss")),line8),"")</f>
        <v/>
      </c>
    </row>
    <row r="493" spans="6:8" x14ac:dyDescent="0.25">
      <c r="F493" s="14" t="e">
        <f>IF(COUNTA(import[First name])*8&gt;F492,ROWS($A$4:A493),NA())</f>
        <v>#N/A</v>
      </c>
      <c r="G493" s="14" t="e">
        <f t="shared" si="7"/>
        <v>#N/A</v>
      </c>
      <c r="H493" s="15" t="str">
        <f ca="1">IFERROR(CHOOSE(MOD(F493-1,8)+1,line1,line2,line3,SUBSTITUTE(line4,"^",INDEX(import[Last name],G493)&amp;";"&amp;INDEX(import[First name],G493)),SUBSTITUTE(line5,"#",INDEX(import[First name],G493)),SUBSTITUTE(line6,"_PHONE1",INDEX(import[Phone number],G493)),SUBSTITUTE(SUBSTITUTE(line7,"_DATE_",TEXT(TODAY(),"yyyy-mm-dd")),"_TIME_",TEXT(NOW(),"hh:mm:ss")),line8),"")</f>
        <v/>
      </c>
    </row>
    <row r="494" spans="6:8" x14ac:dyDescent="0.25">
      <c r="F494" s="14" t="e">
        <f>IF(COUNTA(import[First name])*8&gt;F493,ROWS($A$4:A494),NA())</f>
        <v>#N/A</v>
      </c>
      <c r="G494" s="14" t="e">
        <f t="shared" si="7"/>
        <v>#N/A</v>
      </c>
      <c r="H494" s="15" t="str">
        <f ca="1">IFERROR(CHOOSE(MOD(F494-1,8)+1,line1,line2,line3,SUBSTITUTE(line4,"^",INDEX(import[Last name],G494)&amp;";"&amp;INDEX(import[First name],G494)),SUBSTITUTE(line5,"#",INDEX(import[First name],G494)),SUBSTITUTE(line6,"_PHONE1",INDEX(import[Phone number],G494)),SUBSTITUTE(SUBSTITUTE(line7,"_DATE_",TEXT(TODAY(),"yyyy-mm-dd")),"_TIME_",TEXT(NOW(),"hh:mm:ss")),line8),"")</f>
        <v/>
      </c>
    </row>
    <row r="495" spans="6:8" x14ac:dyDescent="0.25">
      <c r="F495" s="14" t="e">
        <f>IF(COUNTA(import[First name])*8&gt;F494,ROWS($A$4:A495),NA())</f>
        <v>#N/A</v>
      </c>
      <c r="G495" s="14" t="e">
        <f t="shared" si="7"/>
        <v>#N/A</v>
      </c>
      <c r="H495" s="15" t="str">
        <f ca="1">IFERROR(CHOOSE(MOD(F495-1,8)+1,line1,line2,line3,SUBSTITUTE(line4,"^",INDEX(import[Last name],G495)&amp;";"&amp;INDEX(import[First name],G495)),SUBSTITUTE(line5,"#",INDEX(import[First name],G495)),SUBSTITUTE(line6,"_PHONE1",INDEX(import[Phone number],G495)),SUBSTITUTE(SUBSTITUTE(line7,"_DATE_",TEXT(TODAY(),"yyyy-mm-dd")),"_TIME_",TEXT(NOW(),"hh:mm:ss")),line8),"")</f>
        <v/>
      </c>
    </row>
    <row r="496" spans="6:8" x14ac:dyDescent="0.25">
      <c r="F496" s="14" t="e">
        <f>IF(COUNTA(import[First name])*8&gt;F495,ROWS($A$4:A496),NA())</f>
        <v>#N/A</v>
      </c>
      <c r="G496" s="14" t="e">
        <f t="shared" si="7"/>
        <v>#N/A</v>
      </c>
      <c r="H496" s="15" t="str">
        <f ca="1">IFERROR(CHOOSE(MOD(F496-1,8)+1,line1,line2,line3,SUBSTITUTE(line4,"^",INDEX(import[Last name],G496)&amp;";"&amp;INDEX(import[First name],G496)),SUBSTITUTE(line5,"#",INDEX(import[First name],G496)),SUBSTITUTE(line6,"_PHONE1",INDEX(import[Phone number],G496)),SUBSTITUTE(SUBSTITUTE(line7,"_DATE_",TEXT(TODAY(),"yyyy-mm-dd")),"_TIME_",TEXT(NOW(),"hh:mm:ss")),line8),"")</f>
        <v/>
      </c>
    </row>
    <row r="497" spans="6:8" x14ac:dyDescent="0.25">
      <c r="F497" s="14" t="e">
        <f>IF(COUNTA(import[First name])*8&gt;F496,ROWS($A$4:A497),NA())</f>
        <v>#N/A</v>
      </c>
      <c r="G497" s="14" t="e">
        <f t="shared" si="7"/>
        <v>#N/A</v>
      </c>
      <c r="H497" s="15" t="str">
        <f ca="1">IFERROR(CHOOSE(MOD(F497-1,8)+1,line1,line2,line3,SUBSTITUTE(line4,"^",INDEX(import[Last name],G497)&amp;";"&amp;INDEX(import[First name],G497)),SUBSTITUTE(line5,"#",INDEX(import[First name],G497)),SUBSTITUTE(line6,"_PHONE1",INDEX(import[Phone number],G497)),SUBSTITUTE(SUBSTITUTE(line7,"_DATE_",TEXT(TODAY(),"yyyy-mm-dd")),"_TIME_",TEXT(NOW(),"hh:mm:ss")),line8),"")</f>
        <v/>
      </c>
    </row>
    <row r="498" spans="6:8" x14ac:dyDescent="0.25">
      <c r="F498" s="14" t="e">
        <f>IF(COUNTA(import[First name])*8&gt;F497,ROWS($A$4:A498),NA())</f>
        <v>#N/A</v>
      </c>
      <c r="G498" s="14" t="e">
        <f t="shared" si="7"/>
        <v>#N/A</v>
      </c>
      <c r="H498" s="15" t="str">
        <f ca="1">IFERROR(CHOOSE(MOD(F498-1,8)+1,line1,line2,line3,SUBSTITUTE(line4,"^",INDEX(import[Last name],G498)&amp;";"&amp;INDEX(import[First name],G498)),SUBSTITUTE(line5,"#",INDEX(import[First name],G498)),SUBSTITUTE(line6,"_PHONE1",INDEX(import[Phone number],G498)),SUBSTITUTE(SUBSTITUTE(line7,"_DATE_",TEXT(TODAY(),"yyyy-mm-dd")),"_TIME_",TEXT(NOW(),"hh:mm:ss")),line8),"")</f>
        <v/>
      </c>
    </row>
    <row r="499" spans="6:8" x14ac:dyDescent="0.25">
      <c r="F499" s="14" t="e">
        <f>IF(COUNTA(import[First name])*8&gt;F498,ROWS($A$4:A499),NA())</f>
        <v>#N/A</v>
      </c>
      <c r="G499" s="14" t="e">
        <f t="shared" si="7"/>
        <v>#N/A</v>
      </c>
      <c r="H499" s="15" t="str">
        <f ca="1">IFERROR(CHOOSE(MOD(F499-1,8)+1,line1,line2,line3,SUBSTITUTE(line4,"^",INDEX(import[Last name],G499)&amp;";"&amp;INDEX(import[First name],G499)),SUBSTITUTE(line5,"#",INDEX(import[First name],G499)),SUBSTITUTE(line6,"_PHONE1",INDEX(import[Phone number],G499)),SUBSTITUTE(SUBSTITUTE(line7,"_DATE_",TEXT(TODAY(),"yyyy-mm-dd")),"_TIME_",TEXT(NOW(),"hh:mm:ss")),line8),"")</f>
        <v/>
      </c>
    </row>
    <row r="500" spans="6:8" x14ac:dyDescent="0.25">
      <c r="F500" s="14" t="e">
        <f>IF(COUNTA(import[First name])*8&gt;F499,ROWS($A$4:A500),NA())</f>
        <v>#N/A</v>
      </c>
      <c r="G500" s="14" t="e">
        <f t="shared" si="7"/>
        <v>#N/A</v>
      </c>
      <c r="H500" s="15" t="str">
        <f ca="1">IFERROR(CHOOSE(MOD(F500-1,8)+1,line1,line2,line3,SUBSTITUTE(line4,"^",INDEX(import[Last name],G500)&amp;";"&amp;INDEX(import[First name],G500)),SUBSTITUTE(line5,"#",INDEX(import[First name],G500)),SUBSTITUTE(line6,"_PHONE1",INDEX(import[Phone number],G500)),SUBSTITUTE(SUBSTITUTE(line7,"_DATE_",TEXT(TODAY(),"yyyy-mm-dd")),"_TIME_",TEXT(NOW(),"hh:mm:ss")),line8),"")</f>
        <v/>
      </c>
    </row>
    <row r="501" spans="6:8" x14ac:dyDescent="0.25">
      <c r="F501" s="14" t="e">
        <f>IF(COUNTA(import[First name])*8&gt;F500,ROWS($A$4:A501),NA())</f>
        <v>#N/A</v>
      </c>
      <c r="G501" s="14" t="e">
        <f t="shared" si="7"/>
        <v>#N/A</v>
      </c>
      <c r="H501" s="15" t="str">
        <f ca="1">IFERROR(CHOOSE(MOD(F501-1,8)+1,line1,line2,line3,SUBSTITUTE(line4,"^",INDEX(import[Last name],G501)&amp;";"&amp;INDEX(import[First name],G501)),SUBSTITUTE(line5,"#",INDEX(import[First name],G501)),SUBSTITUTE(line6,"_PHONE1",INDEX(import[Phone number],G501)),SUBSTITUTE(SUBSTITUTE(line7,"_DATE_",TEXT(TODAY(),"yyyy-mm-dd")),"_TIME_",TEXT(NOW(),"hh:mm:ss")),line8),"")</f>
        <v/>
      </c>
    </row>
    <row r="502" spans="6:8" x14ac:dyDescent="0.25">
      <c r="F502" s="14" t="e">
        <f>IF(COUNTA(import[First name])*8&gt;F501,ROWS($A$4:A502),NA())</f>
        <v>#N/A</v>
      </c>
      <c r="G502" s="14" t="e">
        <f t="shared" si="7"/>
        <v>#N/A</v>
      </c>
      <c r="H502" s="15" t="str">
        <f ca="1">IFERROR(CHOOSE(MOD(F502-1,8)+1,line1,line2,line3,SUBSTITUTE(line4,"^",INDEX(import[Last name],G502)&amp;";"&amp;INDEX(import[First name],G502)),SUBSTITUTE(line5,"#",INDEX(import[First name],G502)),SUBSTITUTE(line6,"_PHONE1",INDEX(import[Phone number],G502)),SUBSTITUTE(SUBSTITUTE(line7,"_DATE_",TEXT(TODAY(),"yyyy-mm-dd")),"_TIME_",TEXT(NOW(),"hh:mm:ss")),line8),"")</f>
        <v/>
      </c>
    </row>
    <row r="503" spans="6:8" x14ac:dyDescent="0.25">
      <c r="F503" s="14" t="e">
        <f>IF(COUNTA(import[First name])*8&gt;F502,ROWS($A$4:A503),NA())</f>
        <v>#N/A</v>
      </c>
      <c r="G503" s="14" t="e">
        <f t="shared" si="7"/>
        <v>#N/A</v>
      </c>
      <c r="H503" s="15" t="str">
        <f ca="1">IFERROR(CHOOSE(MOD(F503-1,8)+1,line1,line2,line3,SUBSTITUTE(line4,"^",INDEX(import[Last name],G503)&amp;";"&amp;INDEX(import[First name],G503)),SUBSTITUTE(line5,"#",INDEX(import[First name],G503)),SUBSTITUTE(line6,"_PHONE1",INDEX(import[Phone number],G503)),SUBSTITUTE(SUBSTITUTE(line7,"_DATE_",TEXT(TODAY(),"yyyy-mm-dd")),"_TIME_",TEXT(NOW(),"hh:mm:ss")),line8),"")</f>
        <v/>
      </c>
    </row>
    <row r="504" spans="6:8" x14ac:dyDescent="0.25">
      <c r="F504" s="14" t="e">
        <f>IF(COUNTA(import[First name])*8&gt;F503,ROWS($A$4:A504),NA())</f>
        <v>#N/A</v>
      </c>
      <c r="G504" s="14" t="e">
        <f t="shared" si="7"/>
        <v>#N/A</v>
      </c>
      <c r="H504" s="15" t="str">
        <f ca="1">IFERROR(CHOOSE(MOD(F504-1,8)+1,line1,line2,line3,SUBSTITUTE(line4,"^",INDEX(import[Last name],G504)&amp;";"&amp;INDEX(import[First name],G504)),SUBSTITUTE(line5,"#",INDEX(import[First name],G504)),SUBSTITUTE(line6,"_PHONE1",INDEX(import[Phone number],G504)),SUBSTITUTE(SUBSTITUTE(line7,"_DATE_",TEXT(TODAY(),"yyyy-mm-dd")),"_TIME_",TEXT(NOW(),"hh:mm:ss")),line8),"")</f>
        <v/>
      </c>
    </row>
    <row r="505" spans="6:8" x14ac:dyDescent="0.25">
      <c r="F505" s="14" t="e">
        <f>IF(COUNTA(import[First name])*8&gt;F504,ROWS($A$4:A505),NA())</f>
        <v>#N/A</v>
      </c>
      <c r="G505" s="14" t="e">
        <f t="shared" si="7"/>
        <v>#N/A</v>
      </c>
      <c r="H505" s="15" t="str">
        <f ca="1">IFERROR(CHOOSE(MOD(F505-1,8)+1,line1,line2,line3,SUBSTITUTE(line4,"^",INDEX(import[Last name],G505)&amp;";"&amp;INDEX(import[First name],G505)),SUBSTITUTE(line5,"#",INDEX(import[First name],G505)),SUBSTITUTE(line6,"_PHONE1",INDEX(import[Phone number],G505)),SUBSTITUTE(SUBSTITUTE(line7,"_DATE_",TEXT(TODAY(),"yyyy-mm-dd")),"_TIME_",TEXT(NOW(),"hh:mm:ss")),line8),"")</f>
        <v/>
      </c>
    </row>
    <row r="506" spans="6:8" x14ac:dyDescent="0.25">
      <c r="F506" s="14" t="e">
        <f>IF(COUNTA(import[First name])*8&gt;F505,ROWS($A$4:A506),NA())</f>
        <v>#N/A</v>
      </c>
      <c r="G506" s="14" t="e">
        <f t="shared" si="7"/>
        <v>#N/A</v>
      </c>
      <c r="H506" s="15" t="str">
        <f ca="1">IFERROR(CHOOSE(MOD(F506-1,8)+1,line1,line2,line3,SUBSTITUTE(line4,"^",INDEX(import[Last name],G506)&amp;";"&amp;INDEX(import[First name],G506)),SUBSTITUTE(line5,"#",INDEX(import[First name],G506)),SUBSTITUTE(line6,"_PHONE1",INDEX(import[Phone number],G506)),SUBSTITUTE(SUBSTITUTE(line7,"_DATE_",TEXT(TODAY(),"yyyy-mm-dd")),"_TIME_",TEXT(NOW(),"hh:mm:ss")),line8),"")</f>
        <v/>
      </c>
    </row>
    <row r="507" spans="6:8" x14ac:dyDescent="0.25">
      <c r="F507" s="14" t="e">
        <f>IF(COUNTA(import[First name])*8&gt;F506,ROWS($A$4:A507),NA())</f>
        <v>#N/A</v>
      </c>
      <c r="G507" s="14" t="e">
        <f t="shared" si="7"/>
        <v>#N/A</v>
      </c>
      <c r="H507" s="15" t="str">
        <f ca="1">IFERROR(CHOOSE(MOD(F507-1,8)+1,line1,line2,line3,SUBSTITUTE(line4,"^",INDEX(import[Last name],G507)&amp;";"&amp;INDEX(import[First name],G507)),SUBSTITUTE(line5,"#",INDEX(import[First name],G507)),SUBSTITUTE(line6,"_PHONE1",INDEX(import[Phone number],G507)),SUBSTITUTE(SUBSTITUTE(line7,"_DATE_",TEXT(TODAY(),"yyyy-mm-dd")),"_TIME_",TEXT(NOW(),"hh:mm:ss")),line8),"")</f>
        <v/>
      </c>
    </row>
    <row r="508" spans="6:8" x14ac:dyDescent="0.25">
      <c r="F508" s="14" t="e">
        <f>IF(COUNTA(import[First name])*8&gt;F507,ROWS($A$4:A508),NA())</f>
        <v>#N/A</v>
      </c>
      <c r="G508" s="14" t="e">
        <f t="shared" si="7"/>
        <v>#N/A</v>
      </c>
      <c r="H508" s="15" t="str">
        <f ca="1">IFERROR(CHOOSE(MOD(F508-1,8)+1,line1,line2,line3,SUBSTITUTE(line4,"^",INDEX(import[Last name],G508)&amp;";"&amp;INDEX(import[First name],G508)),SUBSTITUTE(line5,"#",INDEX(import[First name],G508)),SUBSTITUTE(line6,"_PHONE1",INDEX(import[Phone number],G508)),SUBSTITUTE(SUBSTITUTE(line7,"_DATE_",TEXT(TODAY(),"yyyy-mm-dd")),"_TIME_",TEXT(NOW(),"hh:mm:ss")),line8),"")</f>
        <v/>
      </c>
    </row>
    <row r="509" spans="6:8" x14ac:dyDescent="0.25">
      <c r="F509" s="14" t="e">
        <f>IF(COUNTA(import[First name])*8&gt;F508,ROWS($A$4:A509),NA())</f>
        <v>#N/A</v>
      </c>
      <c r="G509" s="14" t="e">
        <f t="shared" si="7"/>
        <v>#N/A</v>
      </c>
      <c r="H509" s="15" t="str">
        <f ca="1">IFERROR(CHOOSE(MOD(F509-1,8)+1,line1,line2,line3,SUBSTITUTE(line4,"^",INDEX(import[Last name],G509)&amp;";"&amp;INDEX(import[First name],G509)),SUBSTITUTE(line5,"#",INDEX(import[First name],G509)),SUBSTITUTE(line6,"_PHONE1",INDEX(import[Phone number],G509)),SUBSTITUTE(SUBSTITUTE(line7,"_DATE_",TEXT(TODAY(),"yyyy-mm-dd")),"_TIME_",TEXT(NOW(),"hh:mm:ss")),line8),"")</f>
        <v/>
      </c>
    </row>
    <row r="510" spans="6:8" x14ac:dyDescent="0.25">
      <c r="F510" s="14" t="e">
        <f>IF(COUNTA(import[First name])*8&gt;F509,ROWS($A$4:A510),NA())</f>
        <v>#N/A</v>
      </c>
      <c r="G510" s="14" t="e">
        <f t="shared" si="7"/>
        <v>#N/A</v>
      </c>
      <c r="H510" s="15" t="str">
        <f ca="1">IFERROR(CHOOSE(MOD(F510-1,8)+1,line1,line2,line3,SUBSTITUTE(line4,"^",INDEX(import[Last name],G510)&amp;";"&amp;INDEX(import[First name],G510)),SUBSTITUTE(line5,"#",INDEX(import[First name],G510)),SUBSTITUTE(line6,"_PHONE1",INDEX(import[Phone number],G510)),SUBSTITUTE(SUBSTITUTE(line7,"_DATE_",TEXT(TODAY(),"yyyy-mm-dd")),"_TIME_",TEXT(NOW(),"hh:mm:ss")),line8),"")</f>
        <v/>
      </c>
    </row>
    <row r="511" spans="6:8" x14ac:dyDescent="0.25">
      <c r="F511" s="14" t="e">
        <f>IF(COUNTA(import[First name])*8&gt;F510,ROWS($A$4:A511),NA())</f>
        <v>#N/A</v>
      </c>
      <c r="G511" s="14" t="e">
        <f t="shared" si="7"/>
        <v>#N/A</v>
      </c>
      <c r="H511" s="15" t="str">
        <f ca="1">IFERROR(CHOOSE(MOD(F511-1,8)+1,line1,line2,line3,SUBSTITUTE(line4,"^",INDEX(import[Last name],G511)&amp;";"&amp;INDEX(import[First name],G511)),SUBSTITUTE(line5,"#",INDEX(import[First name],G511)),SUBSTITUTE(line6,"_PHONE1",INDEX(import[Phone number],G511)),SUBSTITUTE(SUBSTITUTE(line7,"_DATE_",TEXT(TODAY(),"yyyy-mm-dd")),"_TIME_",TEXT(NOW(),"hh:mm:ss")),line8),"")</f>
        <v/>
      </c>
    </row>
    <row r="512" spans="6:8" x14ac:dyDescent="0.25">
      <c r="F512" s="14" t="e">
        <f>IF(COUNTA(import[First name])*8&gt;F511,ROWS($A$4:A512),NA())</f>
        <v>#N/A</v>
      </c>
      <c r="G512" s="14" t="e">
        <f t="shared" si="7"/>
        <v>#N/A</v>
      </c>
      <c r="H512" s="15" t="str">
        <f ca="1">IFERROR(CHOOSE(MOD(F512-1,8)+1,line1,line2,line3,SUBSTITUTE(line4,"^",INDEX(import[Last name],G512)&amp;";"&amp;INDEX(import[First name],G512)),SUBSTITUTE(line5,"#",INDEX(import[First name],G512)),SUBSTITUTE(line6,"_PHONE1",INDEX(import[Phone number],G512)),SUBSTITUTE(SUBSTITUTE(line7,"_DATE_",TEXT(TODAY(),"yyyy-mm-dd")),"_TIME_",TEXT(NOW(),"hh:mm:ss")),line8),"")</f>
        <v/>
      </c>
    </row>
    <row r="513" spans="6:8" x14ac:dyDescent="0.25">
      <c r="F513" s="14" t="e">
        <f>IF(COUNTA(import[First name])*8&gt;F512,ROWS($A$4:A513),NA())</f>
        <v>#N/A</v>
      </c>
      <c r="G513" s="14" t="e">
        <f t="shared" si="7"/>
        <v>#N/A</v>
      </c>
      <c r="H513" s="15" t="str">
        <f ca="1">IFERROR(CHOOSE(MOD(F513-1,8)+1,line1,line2,line3,SUBSTITUTE(line4,"^",INDEX(import[Last name],G513)&amp;";"&amp;INDEX(import[First name],G513)),SUBSTITUTE(line5,"#",INDEX(import[First name],G513)),SUBSTITUTE(line6,"_PHONE1",INDEX(import[Phone number],G513)),SUBSTITUTE(SUBSTITUTE(line7,"_DATE_",TEXT(TODAY(),"yyyy-mm-dd")),"_TIME_",TEXT(NOW(),"hh:mm:ss")),line8),"")</f>
        <v/>
      </c>
    </row>
    <row r="514" spans="6:8" x14ac:dyDescent="0.25">
      <c r="F514" s="14" t="e">
        <f>IF(COUNTA(import[First name])*8&gt;F513,ROWS($A$4:A514),NA())</f>
        <v>#N/A</v>
      </c>
      <c r="G514" s="14" t="e">
        <f t="shared" si="7"/>
        <v>#N/A</v>
      </c>
      <c r="H514" s="15" t="str">
        <f ca="1">IFERROR(CHOOSE(MOD(F514-1,8)+1,line1,line2,line3,SUBSTITUTE(line4,"^",INDEX(import[Last name],G514)&amp;";"&amp;INDEX(import[First name],G514)),SUBSTITUTE(line5,"#",INDEX(import[First name],G514)),SUBSTITUTE(line6,"_PHONE1",INDEX(import[Phone number],G514)),SUBSTITUTE(SUBSTITUTE(line7,"_DATE_",TEXT(TODAY(),"yyyy-mm-dd")),"_TIME_",TEXT(NOW(),"hh:mm:ss")),line8),"")</f>
        <v/>
      </c>
    </row>
    <row r="515" spans="6:8" x14ac:dyDescent="0.25">
      <c r="F515" s="14" t="e">
        <f>IF(COUNTA(import[First name])*8&gt;F514,ROWS($A$4:A515),NA())</f>
        <v>#N/A</v>
      </c>
      <c r="G515" s="14" t="e">
        <f t="shared" si="7"/>
        <v>#N/A</v>
      </c>
      <c r="H515" s="15" t="str">
        <f ca="1">IFERROR(CHOOSE(MOD(F515-1,8)+1,line1,line2,line3,SUBSTITUTE(line4,"^",INDEX(import[Last name],G515)&amp;";"&amp;INDEX(import[First name],G515)),SUBSTITUTE(line5,"#",INDEX(import[First name],G515)),SUBSTITUTE(line6,"_PHONE1",INDEX(import[Phone number],G515)),SUBSTITUTE(SUBSTITUTE(line7,"_DATE_",TEXT(TODAY(),"yyyy-mm-dd")),"_TIME_",TEXT(NOW(),"hh:mm:ss")),line8),"")</f>
        <v/>
      </c>
    </row>
    <row r="516" spans="6:8" x14ac:dyDescent="0.25">
      <c r="F516" s="14" t="e">
        <f>IF(COUNTA(import[First name])*8&gt;F515,ROWS($A$4:A516),NA())</f>
        <v>#N/A</v>
      </c>
      <c r="G516" s="14" t="e">
        <f t="shared" si="7"/>
        <v>#N/A</v>
      </c>
      <c r="H516" s="15" t="str">
        <f ca="1">IFERROR(CHOOSE(MOD(F516-1,8)+1,line1,line2,line3,SUBSTITUTE(line4,"^",INDEX(import[Last name],G516)&amp;";"&amp;INDEX(import[First name],G516)),SUBSTITUTE(line5,"#",INDEX(import[First name],G516)),SUBSTITUTE(line6,"_PHONE1",INDEX(import[Phone number],G516)),SUBSTITUTE(SUBSTITUTE(line7,"_DATE_",TEXT(TODAY(),"yyyy-mm-dd")),"_TIME_",TEXT(NOW(),"hh:mm:ss")),line8),"")</f>
        <v/>
      </c>
    </row>
    <row r="517" spans="6:8" x14ac:dyDescent="0.25">
      <c r="F517" s="14" t="e">
        <f>IF(COUNTA(import[First name])*8&gt;F516,ROWS($A$4:A517),NA())</f>
        <v>#N/A</v>
      </c>
      <c r="G517" s="14" t="e">
        <f t="shared" ref="G517:G580" si="8">INT((F517-1)/8)+1</f>
        <v>#N/A</v>
      </c>
      <c r="H517" s="15" t="str">
        <f ca="1">IFERROR(CHOOSE(MOD(F517-1,8)+1,line1,line2,line3,SUBSTITUTE(line4,"^",INDEX(import[Last name],G517)&amp;";"&amp;INDEX(import[First name],G517)),SUBSTITUTE(line5,"#",INDEX(import[First name],G517)),SUBSTITUTE(line6,"_PHONE1",INDEX(import[Phone number],G517)),SUBSTITUTE(SUBSTITUTE(line7,"_DATE_",TEXT(TODAY(),"yyyy-mm-dd")),"_TIME_",TEXT(NOW(),"hh:mm:ss")),line8),"")</f>
        <v/>
      </c>
    </row>
    <row r="518" spans="6:8" x14ac:dyDescent="0.25">
      <c r="F518" s="14" t="e">
        <f>IF(COUNTA(import[First name])*8&gt;F517,ROWS($A$4:A518),NA())</f>
        <v>#N/A</v>
      </c>
      <c r="G518" s="14" t="e">
        <f t="shared" si="8"/>
        <v>#N/A</v>
      </c>
      <c r="H518" s="15" t="str">
        <f ca="1">IFERROR(CHOOSE(MOD(F518-1,8)+1,line1,line2,line3,SUBSTITUTE(line4,"^",INDEX(import[Last name],G518)&amp;";"&amp;INDEX(import[First name],G518)),SUBSTITUTE(line5,"#",INDEX(import[First name],G518)),SUBSTITUTE(line6,"_PHONE1",INDEX(import[Phone number],G518)),SUBSTITUTE(SUBSTITUTE(line7,"_DATE_",TEXT(TODAY(),"yyyy-mm-dd")),"_TIME_",TEXT(NOW(),"hh:mm:ss")),line8),"")</f>
        <v/>
      </c>
    </row>
    <row r="519" spans="6:8" x14ac:dyDescent="0.25">
      <c r="F519" s="14" t="e">
        <f>IF(COUNTA(import[First name])*8&gt;F518,ROWS($A$4:A519),NA())</f>
        <v>#N/A</v>
      </c>
      <c r="G519" s="14" t="e">
        <f t="shared" si="8"/>
        <v>#N/A</v>
      </c>
      <c r="H519" s="15" t="str">
        <f ca="1">IFERROR(CHOOSE(MOD(F519-1,8)+1,line1,line2,line3,SUBSTITUTE(line4,"^",INDEX(import[Last name],G519)&amp;";"&amp;INDEX(import[First name],G519)),SUBSTITUTE(line5,"#",INDEX(import[First name],G519)),SUBSTITUTE(line6,"_PHONE1",INDEX(import[Phone number],G519)),SUBSTITUTE(SUBSTITUTE(line7,"_DATE_",TEXT(TODAY(),"yyyy-mm-dd")),"_TIME_",TEXT(NOW(),"hh:mm:ss")),line8),"")</f>
        <v/>
      </c>
    </row>
    <row r="520" spans="6:8" x14ac:dyDescent="0.25">
      <c r="F520" s="14" t="e">
        <f>IF(COUNTA(import[First name])*8&gt;F519,ROWS($A$4:A520),NA())</f>
        <v>#N/A</v>
      </c>
      <c r="G520" s="14" t="e">
        <f t="shared" si="8"/>
        <v>#N/A</v>
      </c>
      <c r="H520" s="15" t="str">
        <f ca="1">IFERROR(CHOOSE(MOD(F520-1,8)+1,line1,line2,line3,SUBSTITUTE(line4,"^",INDEX(import[Last name],G520)&amp;";"&amp;INDEX(import[First name],G520)),SUBSTITUTE(line5,"#",INDEX(import[First name],G520)),SUBSTITUTE(line6,"_PHONE1",INDEX(import[Phone number],G520)),SUBSTITUTE(SUBSTITUTE(line7,"_DATE_",TEXT(TODAY(),"yyyy-mm-dd")),"_TIME_",TEXT(NOW(),"hh:mm:ss")),line8),"")</f>
        <v/>
      </c>
    </row>
    <row r="521" spans="6:8" x14ac:dyDescent="0.25">
      <c r="F521" s="14" t="e">
        <f>IF(COUNTA(import[First name])*8&gt;F520,ROWS($A$4:A521),NA())</f>
        <v>#N/A</v>
      </c>
      <c r="G521" s="14" t="e">
        <f t="shared" si="8"/>
        <v>#N/A</v>
      </c>
      <c r="H521" s="15" t="str">
        <f ca="1">IFERROR(CHOOSE(MOD(F521-1,8)+1,line1,line2,line3,SUBSTITUTE(line4,"^",INDEX(import[Last name],G521)&amp;";"&amp;INDEX(import[First name],G521)),SUBSTITUTE(line5,"#",INDEX(import[First name],G521)),SUBSTITUTE(line6,"_PHONE1",INDEX(import[Phone number],G521)),SUBSTITUTE(SUBSTITUTE(line7,"_DATE_",TEXT(TODAY(),"yyyy-mm-dd")),"_TIME_",TEXT(NOW(),"hh:mm:ss")),line8),"")</f>
        <v/>
      </c>
    </row>
    <row r="522" spans="6:8" x14ac:dyDescent="0.25">
      <c r="F522" s="14" t="e">
        <f>IF(COUNTA(import[First name])*8&gt;F521,ROWS($A$4:A522),NA())</f>
        <v>#N/A</v>
      </c>
      <c r="G522" s="14" t="e">
        <f t="shared" si="8"/>
        <v>#N/A</v>
      </c>
      <c r="H522" s="15" t="str">
        <f ca="1">IFERROR(CHOOSE(MOD(F522-1,8)+1,line1,line2,line3,SUBSTITUTE(line4,"^",INDEX(import[Last name],G522)&amp;";"&amp;INDEX(import[First name],G522)),SUBSTITUTE(line5,"#",INDEX(import[First name],G522)),SUBSTITUTE(line6,"_PHONE1",INDEX(import[Phone number],G522)),SUBSTITUTE(SUBSTITUTE(line7,"_DATE_",TEXT(TODAY(),"yyyy-mm-dd")),"_TIME_",TEXT(NOW(),"hh:mm:ss")),line8),"")</f>
        <v/>
      </c>
    </row>
    <row r="523" spans="6:8" x14ac:dyDescent="0.25">
      <c r="F523" s="14" t="e">
        <f>IF(COUNTA(import[First name])*8&gt;F522,ROWS($A$4:A523),NA())</f>
        <v>#N/A</v>
      </c>
      <c r="G523" s="14" t="e">
        <f t="shared" si="8"/>
        <v>#N/A</v>
      </c>
      <c r="H523" s="15" t="str">
        <f ca="1">IFERROR(CHOOSE(MOD(F523-1,8)+1,line1,line2,line3,SUBSTITUTE(line4,"^",INDEX(import[Last name],G523)&amp;";"&amp;INDEX(import[First name],G523)),SUBSTITUTE(line5,"#",INDEX(import[First name],G523)),SUBSTITUTE(line6,"_PHONE1",INDEX(import[Phone number],G523)),SUBSTITUTE(SUBSTITUTE(line7,"_DATE_",TEXT(TODAY(),"yyyy-mm-dd")),"_TIME_",TEXT(NOW(),"hh:mm:ss")),line8),"")</f>
        <v/>
      </c>
    </row>
    <row r="524" spans="6:8" x14ac:dyDescent="0.25">
      <c r="F524" s="14" t="e">
        <f>IF(COUNTA(import[First name])*8&gt;F523,ROWS($A$4:A524),NA())</f>
        <v>#N/A</v>
      </c>
      <c r="G524" s="14" t="e">
        <f t="shared" si="8"/>
        <v>#N/A</v>
      </c>
      <c r="H524" s="15" t="str">
        <f ca="1">IFERROR(CHOOSE(MOD(F524-1,8)+1,line1,line2,line3,SUBSTITUTE(line4,"^",INDEX(import[Last name],G524)&amp;";"&amp;INDEX(import[First name],G524)),SUBSTITUTE(line5,"#",INDEX(import[First name],G524)),SUBSTITUTE(line6,"_PHONE1",INDEX(import[Phone number],G524)),SUBSTITUTE(SUBSTITUTE(line7,"_DATE_",TEXT(TODAY(),"yyyy-mm-dd")),"_TIME_",TEXT(NOW(),"hh:mm:ss")),line8),"")</f>
        <v/>
      </c>
    </row>
    <row r="525" spans="6:8" x14ac:dyDescent="0.25">
      <c r="F525" s="14" t="e">
        <f>IF(COUNTA(import[First name])*8&gt;F524,ROWS($A$4:A525),NA())</f>
        <v>#N/A</v>
      </c>
      <c r="G525" s="14" t="e">
        <f t="shared" si="8"/>
        <v>#N/A</v>
      </c>
      <c r="H525" s="15" t="str">
        <f ca="1">IFERROR(CHOOSE(MOD(F525-1,8)+1,line1,line2,line3,SUBSTITUTE(line4,"^",INDEX(import[Last name],G525)&amp;";"&amp;INDEX(import[First name],G525)),SUBSTITUTE(line5,"#",INDEX(import[First name],G525)),SUBSTITUTE(line6,"_PHONE1",INDEX(import[Phone number],G525)),SUBSTITUTE(SUBSTITUTE(line7,"_DATE_",TEXT(TODAY(),"yyyy-mm-dd")),"_TIME_",TEXT(NOW(),"hh:mm:ss")),line8),"")</f>
        <v/>
      </c>
    </row>
    <row r="526" spans="6:8" x14ac:dyDescent="0.25">
      <c r="F526" s="14" t="e">
        <f>IF(COUNTA(import[First name])*8&gt;F525,ROWS($A$4:A526),NA())</f>
        <v>#N/A</v>
      </c>
      <c r="G526" s="14" t="e">
        <f t="shared" si="8"/>
        <v>#N/A</v>
      </c>
      <c r="H526" s="15" t="str">
        <f ca="1">IFERROR(CHOOSE(MOD(F526-1,8)+1,line1,line2,line3,SUBSTITUTE(line4,"^",INDEX(import[Last name],G526)&amp;";"&amp;INDEX(import[First name],G526)),SUBSTITUTE(line5,"#",INDEX(import[First name],G526)),SUBSTITUTE(line6,"_PHONE1",INDEX(import[Phone number],G526)),SUBSTITUTE(SUBSTITUTE(line7,"_DATE_",TEXT(TODAY(),"yyyy-mm-dd")),"_TIME_",TEXT(NOW(),"hh:mm:ss")),line8),"")</f>
        <v/>
      </c>
    </row>
    <row r="527" spans="6:8" x14ac:dyDescent="0.25">
      <c r="F527" s="14" t="e">
        <f>IF(COUNTA(import[First name])*8&gt;F526,ROWS($A$4:A527),NA())</f>
        <v>#N/A</v>
      </c>
      <c r="G527" s="14" t="e">
        <f t="shared" si="8"/>
        <v>#N/A</v>
      </c>
      <c r="H527" s="15" t="str">
        <f ca="1">IFERROR(CHOOSE(MOD(F527-1,8)+1,line1,line2,line3,SUBSTITUTE(line4,"^",INDEX(import[Last name],G527)&amp;";"&amp;INDEX(import[First name],G527)),SUBSTITUTE(line5,"#",INDEX(import[First name],G527)),SUBSTITUTE(line6,"_PHONE1",INDEX(import[Phone number],G527)),SUBSTITUTE(SUBSTITUTE(line7,"_DATE_",TEXT(TODAY(),"yyyy-mm-dd")),"_TIME_",TEXT(NOW(),"hh:mm:ss")),line8),"")</f>
        <v/>
      </c>
    </row>
    <row r="528" spans="6:8" x14ac:dyDescent="0.25">
      <c r="F528" s="14" t="e">
        <f>IF(COUNTA(import[First name])*8&gt;F527,ROWS($A$4:A528),NA())</f>
        <v>#N/A</v>
      </c>
      <c r="G528" s="14" t="e">
        <f t="shared" si="8"/>
        <v>#N/A</v>
      </c>
      <c r="H528" s="15" t="str">
        <f ca="1">IFERROR(CHOOSE(MOD(F528-1,8)+1,line1,line2,line3,SUBSTITUTE(line4,"^",INDEX(import[Last name],G528)&amp;";"&amp;INDEX(import[First name],G528)),SUBSTITUTE(line5,"#",INDEX(import[First name],G528)),SUBSTITUTE(line6,"_PHONE1",INDEX(import[Phone number],G528)),SUBSTITUTE(SUBSTITUTE(line7,"_DATE_",TEXT(TODAY(),"yyyy-mm-dd")),"_TIME_",TEXT(NOW(),"hh:mm:ss")),line8),"")</f>
        <v/>
      </c>
    </row>
    <row r="529" spans="6:8" x14ac:dyDescent="0.25">
      <c r="F529" s="14" t="e">
        <f>IF(COUNTA(import[First name])*8&gt;F528,ROWS($A$4:A529),NA())</f>
        <v>#N/A</v>
      </c>
      <c r="G529" s="14" t="e">
        <f t="shared" si="8"/>
        <v>#N/A</v>
      </c>
      <c r="H529" s="15" t="str">
        <f ca="1">IFERROR(CHOOSE(MOD(F529-1,8)+1,line1,line2,line3,SUBSTITUTE(line4,"^",INDEX(import[Last name],G529)&amp;";"&amp;INDEX(import[First name],G529)),SUBSTITUTE(line5,"#",INDEX(import[First name],G529)),SUBSTITUTE(line6,"_PHONE1",INDEX(import[Phone number],G529)),SUBSTITUTE(SUBSTITUTE(line7,"_DATE_",TEXT(TODAY(),"yyyy-mm-dd")),"_TIME_",TEXT(NOW(),"hh:mm:ss")),line8),"")</f>
        <v/>
      </c>
    </row>
    <row r="530" spans="6:8" x14ac:dyDescent="0.25">
      <c r="F530" s="14" t="e">
        <f>IF(COUNTA(import[First name])*8&gt;F529,ROWS($A$4:A530),NA())</f>
        <v>#N/A</v>
      </c>
      <c r="G530" s="14" t="e">
        <f t="shared" si="8"/>
        <v>#N/A</v>
      </c>
      <c r="H530" s="15" t="str">
        <f ca="1">IFERROR(CHOOSE(MOD(F530-1,8)+1,line1,line2,line3,SUBSTITUTE(line4,"^",INDEX(import[Last name],G530)&amp;";"&amp;INDEX(import[First name],G530)),SUBSTITUTE(line5,"#",INDEX(import[First name],G530)),SUBSTITUTE(line6,"_PHONE1",INDEX(import[Phone number],G530)),SUBSTITUTE(SUBSTITUTE(line7,"_DATE_",TEXT(TODAY(),"yyyy-mm-dd")),"_TIME_",TEXT(NOW(),"hh:mm:ss")),line8),"")</f>
        <v/>
      </c>
    </row>
    <row r="531" spans="6:8" x14ac:dyDescent="0.25">
      <c r="F531" s="14" t="e">
        <f>IF(COUNTA(import[First name])*8&gt;F530,ROWS($A$4:A531),NA())</f>
        <v>#N/A</v>
      </c>
      <c r="G531" s="14" t="e">
        <f t="shared" si="8"/>
        <v>#N/A</v>
      </c>
      <c r="H531" s="15" t="str">
        <f ca="1">IFERROR(CHOOSE(MOD(F531-1,8)+1,line1,line2,line3,SUBSTITUTE(line4,"^",INDEX(import[Last name],G531)&amp;";"&amp;INDEX(import[First name],G531)),SUBSTITUTE(line5,"#",INDEX(import[First name],G531)),SUBSTITUTE(line6,"_PHONE1",INDEX(import[Phone number],G531)),SUBSTITUTE(SUBSTITUTE(line7,"_DATE_",TEXT(TODAY(),"yyyy-mm-dd")),"_TIME_",TEXT(NOW(),"hh:mm:ss")),line8),"")</f>
        <v/>
      </c>
    </row>
    <row r="532" spans="6:8" x14ac:dyDescent="0.25">
      <c r="F532" s="14" t="e">
        <f>IF(COUNTA(import[First name])*8&gt;F531,ROWS($A$4:A532),NA())</f>
        <v>#N/A</v>
      </c>
      <c r="G532" s="14" t="e">
        <f t="shared" si="8"/>
        <v>#N/A</v>
      </c>
      <c r="H532" s="15" t="str">
        <f ca="1">IFERROR(CHOOSE(MOD(F532-1,8)+1,line1,line2,line3,SUBSTITUTE(line4,"^",INDEX(import[Last name],G532)&amp;";"&amp;INDEX(import[First name],G532)),SUBSTITUTE(line5,"#",INDEX(import[First name],G532)),SUBSTITUTE(line6,"_PHONE1",INDEX(import[Phone number],G532)),SUBSTITUTE(SUBSTITUTE(line7,"_DATE_",TEXT(TODAY(),"yyyy-mm-dd")),"_TIME_",TEXT(NOW(),"hh:mm:ss")),line8),"")</f>
        <v/>
      </c>
    </row>
    <row r="533" spans="6:8" x14ac:dyDescent="0.25">
      <c r="F533" s="14" t="e">
        <f>IF(COUNTA(import[First name])*8&gt;F532,ROWS($A$4:A533),NA())</f>
        <v>#N/A</v>
      </c>
      <c r="G533" s="14" t="e">
        <f t="shared" si="8"/>
        <v>#N/A</v>
      </c>
      <c r="H533" s="15" t="str">
        <f ca="1">IFERROR(CHOOSE(MOD(F533-1,8)+1,line1,line2,line3,SUBSTITUTE(line4,"^",INDEX(import[Last name],G533)&amp;";"&amp;INDEX(import[First name],G533)),SUBSTITUTE(line5,"#",INDEX(import[First name],G533)),SUBSTITUTE(line6,"_PHONE1",INDEX(import[Phone number],G533)),SUBSTITUTE(SUBSTITUTE(line7,"_DATE_",TEXT(TODAY(),"yyyy-mm-dd")),"_TIME_",TEXT(NOW(),"hh:mm:ss")),line8),"")</f>
        <v/>
      </c>
    </row>
    <row r="534" spans="6:8" x14ac:dyDescent="0.25">
      <c r="F534" s="14" t="e">
        <f>IF(COUNTA(import[First name])*8&gt;F533,ROWS($A$4:A534),NA())</f>
        <v>#N/A</v>
      </c>
      <c r="G534" s="14" t="e">
        <f t="shared" si="8"/>
        <v>#N/A</v>
      </c>
      <c r="H534" s="15" t="str">
        <f ca="1">IFERROR(CHOOSE(MOD(F534-1,8)+1,line1,line2,line3,SUBSTITUTE(line4,"^",INDEX(import[Last name],G534)&amp;";"&amp;INDEX(import[First name],G534)),SUBSTITUTE(line5,"#",INDEX(import[First name],G534)),SUBSTITUTE(line6,"_PHONE1",INDEX(import[Phone number],G534)),SUBSTITUTE(SUBSTITUTE(line7,"_DATE_",TEXT(TODAY(),"yyyy-mm-dd")),"_TIME_",TEXT(NOW(),"hh:mm:ss")),line8),"")</f>
        <v/>
      </c>
    </row>
    <row r="535" spans="6:8" x14ac:dyDescent="0.25">
      <c r="F535" s="14" t="e">
        <f>IF(COUNTA(import[First name])*8&gt;F534,ROWS($A$4:A535),NA())</f>
        <v>#N/A</v>
      </c>
      <c r="G535" s="14" t="e">
        <f t="shared" si="8"/>
        <v>#N/A</v>
      </c>
      <c r="H535" s="15" t="str">
        <f ca="1">IFERROR(CHOOSE(MOD(F535-1,8)+1,line1,line2,line3,SUBSTITUTE(line4,"^",INDEX(import[Last name],G535)&amp;";"&amp;INDEX(import[First name],G535)),SUBSTITUTE(line5,"#",INDEX(import[First name],G535)),SUBSTITUTE(line6,"_PHONE1",INDEX(import[Phone number],G535)),SUBSTITUTE(SUBSTITUTE(line7,"_DATE_",TEXT(TODAY(),"yyyy-mm-dd")),"_TIME_",TEXT(NOW(),"hh:mm:ss")),line8),"")</f>
        <v/>
      </c>
    </row>
    <row r="536" spans="6:8" x14ac:dyDescent="0.25">
      <c r="F536" s="14" t="e">
        <f>IF(COUNTA(import[First name])*8&gt;F535,ROWS($A$4:A536),NA())</f>
        <v>#N/A</v>
      </c>
      <c r="G536" s="14" t="e">
        <f t="shared" si="8"/>
        <v>#N/A</v>
      </c>
      <c r="H536" s="15" t="str">
        <f ca="1">IFERROR(CHOOSE(MOD(F536-1,8)+1,line1,line2,line3,SUBSTITUTE(line4,"^",INDEX(import[Last name],G536)&amp;";"&amp;INDEX(import[First name],G536)),SUBSTITUTE(line5,"#",INDEX(import[First name],G536)),SUBSTITUTE(line6,"_PHONE1",INDEX(import[Phone number],G536)),SUBSTITUTE(SUBSTITUTE(line7,"_DATE_",TEXT(TODAY(),"yyyy-mm-dd")),"_TIME_",TEXT(NOW(),"hh:mm:ss")),line8),"")</f>
        <v/>
      </c>
    </row>
    <row r="537" spans="6:8" x14ac:dyDescent="0.25">
      <c r="F537" s="14" t="e">
        <f>IF(COUNTA(import[First name])*8&gt;F536,ROWS($A$4:A537),NA())</f>
        <v>#N/A</v>
      </c>
      <c r="G537" s="14" t="e">
        <f t="shared" si="8"/>
        <v>#N/A</v>
      </c>
      <c r="H537" s="15" t="str">
        <f ca="1">IFERROR(CHOOSE(MOD(F537-1,8)+1,line1,line2,line3,SUBSTITUTE(line4,"^",INDEX(import[Last name],G537)&amp;";"&amp;INDEX(import[First name],G537)),SUBSTITUTE(line5,"#",INDEX(import[First name],G537)),SUBSTITUTE(line6,"_PHONE1",INDEX(import[Phone number],G537)),SUBSTITUTE(SUBSTITUTE(line7,"_DATE_",TEXT(TODAY(),"yyyy-mm-dd")),"_TIME_",TEXT(NOW(),"hh:mm:ss")),line8),"")</f>
        <v/>
      </c>
    </row>
    <row r="538" spans="6:8" x14ac:dyDescent="0.25">
      <c r="F538" s="14" t="e">
        <f>IF(COUNTA(import[First name])*8&gt;F537,ROWS($A$4:A538),NA())</f>
        <v>#N/A</v>
      </c>
      <c r="G538" s="14" t="e">
        <f t="shared" si="8"/>
        <v>#N/A</v>
      </c>
      <c r="H538" s="15" t="str">
        <f ca="1">IFERROR(CHOOSE(MOD(F538-1,8)+1,line1,line2,line3,SUBSTITUTE(line4,"^",INDEX(import[Last name],G538)&amp;";"&amp;INDEX(import[First name],G538)),SUBSTITUTE(line5,"#",INDEX(import[First name],G538)),SUBSTITUTE(line6,"_PHONE1",INDEX(import[Phone number],G538)),SUBSTITUTE(SUBSTITUTE(line7,"_DATE_",TEXT(TODAY(),"yyyy-mm-dd")),"_TIME_",TEXT(NOW(),"hh:mm:ss")),line8),"")</f>
        <v/>
      </c>
    </row>
    <row r="539" spans="6:8" x14ac:dyDescent="0.25">
      <c r="F539" s="14" t="e">
        <f>IF(COUNTA(import[First name])*8&gt;F538,ROWS($A$4:A539),NA())</f>
        <v>#N/A</v>
      </c>
      <c r="G539" s="14" t="e">
        <f t="shared" si="8"/>
        <v>#N/A</v>
      </c>
      <c r="H539" s="15" t="str">
        <f ca="1">IFERROR(CHOOSE(MOD(F539-1,8)+1,line1,line2,line3,SUBSTITUTE(line4,"^",INDEX(import[Last name],G539)&amp;";"&amp;INDEX(import[First name],G539)),SUBSTITUTE(line5,"#",INDEX(import[First name],G539)),SUBSTITUTE(line6,"_PHONE1",INDEX(import[Phone number],G539)),SUBSTITUTE(SUBSTITUTE(line7,"_DATE_",TEXT(TODAY(),"yyyy-mm-dd")),"_TIME_",TEXT(NOW(),"hh:mm:ss")),line8),"")</f>
        <v/>
      </c>
    </row>
    <row r="540" spans="6:8" x14ac:dyDescent="0.25">
      <c r="F540" s="14" t="e">
        <f>IF(COUNTA(import[First name])*8&gt;F539,ROWS($A$4:A540),NA())</f>
        <v>#N/A</v>
      </c>
      <c r="G540" s="14" t="e">
        <f t="shared" si="8"/>
        <v>#N/A</v>
      </c>
      <c r="H540" s="15" t="str">
        <f ca="1">IFERROR(CHOOSE(MOD(F540-1,8)+1,line1,line2,line3,SUBSTITUTE(line4,"^",INDEX(import[Last name],G540)&amp;";"&amp;INDEX(import[First name],G540)),SUBSTITUTE(line5,"#",INDEX(import[First name],G540)),SUBSTITUTE(line6,"_PHONE1",INDEX(import[Phone number],G540)),SUBSTITUTE(SUBSTITUTE(line7,"_DATE_",TEXT(TODAY(),"yyyy-mm-dd")),"_TIME_",TEXT(NOW(),"hh:mm:ss")),line8),"")</f>
        <v/>
      </c>
    </row>
    <row r="541" spans="6:8" x14ac:dyDescent="0.25">
      <c r="F541" s="14" t="e">
        <f>IF(COUNTA(import[First name])*8&gt;F540,ROWS($A$4:A541),NA())</f>
        <v>#N/A</v>
      </c>
      <c r="G541" s="14" t="e">
        <f t="shared" si="8"/>
        <v>#N/A</v>
      </c>
      <c r="H541" s="15" t="str">
        <f ca="1">IFERROR(CHOOSE(MOD(F541-1,8)+1,line1,line2,line3,SUBSTITUTE(line4,"^",INDEX(import[Last name],G541)&amp;";"&amp;INDEX(import[First name],G541)),SUBSTITUTE(line5,"#",INDEX(import[First name],G541)),SUBSTITUTE(line6,"_PHONE1",INDEX(import[Phone number],G541)),SUBSTITUTE(SUBSTITUTE(line7,"_DATE_",TEXT(TODAY(),"yyyy-mm-dd")),"_TIME_",TEXT(NOW(),"hh:mm:ss")),line8),"")</f>
        <v/>
      </c>
    </row>
    <row r="542" spans="6:8" x14ac:dyDescent="0.25">
      <c r="F542" s="14" t="e">
        <f>IF(COUNTA(import[First name])*8&gt;F541,ROWS($A$4:A542),NA())</f>
        <v>#N/A</v>
      </c>
      <c r="G542" s="14" t="e">
        <f t="shared" si="8"/>
        <v>#N/A</v>
      </c>
      <c r="H542" s="15" t="str">
        <f ca="1">IFERROR(CHOOSE(MOD(F542-1,8)+1,line1,line2,line3,SUBSTITUTE(line4,"^",INDEX(import[Last name],G542)&amp;";"&amp;INDEX(import[First name],G542)),SUBSTITUTE(line5,"#",INDEX(import[First name],G542)),SUBSTITUTE(line6,"_PHONE1",INDEX(import[Phone number],G542)),SUBSTITUTE(SUBSTITUTE(line7,"_DATE_",TEXT(TODAY(),"yyyy-mm-dd")),"_TIME_",TEXT(NOW(),"hh:mm:ss")),line8),"")</f>
        <v/>
      </c>
    </row>
    <row r="543" spans="6:8" x14ac:dyDescent="0.25">
      <c r="F543" s="14" t="e">
        <f>IF(COUNTA(import[First name])*8&gt;F542,ROWS($A$4:A543),NA())</f>
        <v>#N/A</v>
      </c>
      <c r="G543" s="14" t="e">
        <f t="shared" si="8"/>
        <v>#N/A</v>
      </c>
      <c r="H543" s="15" t="str">
        <f ca="1">IFERROR(CHOOSE(MOD(F543-1,8)+1,line1,line2,line3,SUBSTITUTE(line4,"^",INDEX(import[Last name],G543)&amp;";"&amp;INDEX(import[First name],G543)),SUBSTITUTE(line5,"#",INDEX(import[First name],G543)),SUBSTITUTE(line6,"_PHONE1",INDEX(import[Phone number],G543)),SUBSTITUTE(SUBSTITUTE(line7,"_DATE_",TEXT(TODAY(),"yyyy-mm-dd")),"_TIME_",TEXT(NOW(),"hh:mm:ss")),line8),"")</f>
        <v/>
      </c>
    </row>
    <row r="544" spans="6:8" x14ac:dyDescent="0.25">
      <c r="F544" s="14" t="e">
        <f>IF(COUNTA(import[First name])*8&gt;F543,ROWS($A$4:A544),NA())</f>
        <v>#N/A</v>
      </c>
      <c r="G544" s="14" t="e">
        <f t="shared" si="8"/>
        <v>#N/A</v>
      </c>
      <c r="H544" s="15" t="str">
        <f ca="1">IFERROR(CHOOSE(MOD(F544-1,8)+1,line1,line2,line3,SUBSTITUTE(line4,"^",INDEX(import[Last name],G544)&amp;";"&amp;INDEX(import[First name],G544)),SUBSTITUTE(line5,"#",INDEX(import[First name],G544)),SUBSTITUTE(line6,"_PHONE1",INDEX(import[Phone number],G544)),SUBSTITUTE(SUBSTITUTE(line7,"_DATE_",TEXT(TODAY(),"yyyy-mm-dd")),"_TIME_",TEXT(NOW(),"hh:mm:ss")),line8),"")</f>
        <v/>
      </c>
    </row>
    <row r="545" spans="6:8" x14ac:dyDescent="0.25">
      <c r="F545" s="14" t="e">
        <f>IF(COUNTA(import[First name])*8&gt;F544,ROWS($A$4:A545),NA())</f>
        <v>#N/A</v>
      </c>
      <c r="G545" s="14" t="e">
        <f t="shared" si="8"/>
        <v>#N/A</v>
      </c>
      <c r="H545" s="15" t="str">
        <f ca="1">IFERROR(CHOOSE(MOD(F545-1,8)+1,line1,line2,line3,SUBSTITUTE(line4,"^",INDEX(import[Last name],G545)&amp;";"&amp;INDEX(import[First name],G545)),SUBSTITUTE(line5,"#",INDEX(import[First name],G545)),SUBSTITUTE(line6,"_PHONE1",INDEX(import[Phone number],G545)),SUBSTITUTE(SUBSTITUTE(line7,"_DATE_",TEXT(TODAY(),"yyyy-mm-dd")),"_TIME_",TEXT(NOW(),"hh:mm:ss")),line8),"")</f>
        <v/>
      </c>
    </row>
    <row r="546" spans="6:8" x14ac:dyDescent="0.25">
      <c r="F546" s="14" t="e">
        <f>IF(COUNTA(import[First name])*8&gt;F545,ROWS($A$4:A546),NA())</f>
        <v>#N/A</v>
      </c>
      <c r="G546" s="14" t="e">
        <f t="shared" si="8"/>
        <v>#N/A</v>
      </c>
      <c r="H546" s="15" t="str">
        <f ca="1">IFERROR(CHOOSE(MOD(F546-1,8)+1,line1,line2,line3,SUBSTITUTE(line4,"^",INDEX(import[Last name],G546)&amp;";"&amp;INDEX(import[First name],G546)),SUBSTITUTE(line5,"#",INDEX(import[First name],G546)),SUBSTITUTE(line6,"_PHONE1",INDEX(import[Phone number],G546)),SUBSTITUTE(SUBSTITUTE(line7,"_DATE_",TEXT(TODAY(),"yyyy-mm-dd")),"_TIME_",TEXT(NOW(),"hh:mm:ss")),line8),"")</f>
        <v/>
      </c>
    </row>
    <row r="547" spans="6:8" x14ac:dyDescent="0.25">
      <c r="F547" s="14" t="e">
        <f>IF(COUNTA(import[First name])*8&gt;F546,ROWS($A$4:A547),NA())</f>
        <v>#N/A</v>
      </c>
      <c r="G547" s="14" t="e">
        <f t="shared" si="8"/>
        <v>#N/A</v>
      </c>
      <c r="H547" s="15" t="str">
        <f ca="1">IFERROR(CHOOSE(MOD(F547-1,8)+1,line1,line2,line3,SUBSTITUTE(line4,"^",INDEX(import[Last name],G547)&amp;";"&amp;INDEX(import[First name],G547)),SUBSTITUTE(line5,"#",INDEX(import[First name],G547)),SUBSTITUTE(line6,"_PHONE1",INDEX(import[Phone number],G547)),SUBSTITUTE(SUBSTITUTE(line7,"_DATE_",TEXT(TODAY(),"yyyy-mm-dd")),"_TIME_",TEXT(NOW(),"hh:mm:ss")),line8),"")</f>
        <v/>
      </c>
    </row>
    <row r="548" spans="6:8" x14ac:dyDescent="0.25">
      <c r="F548" s="14" t="e">
        <f>IF(COUNTA(import[First name])*8&gt;F547,ROWS($A$4:A548),NA())</f>
        <v>#N/A</v>
      </c>
      <c r="G548" s="14" t="e">
        <f t="shared" si="8"/>
        <v>#N/A</v>
      </c>
      <c r="H548" s="15" t="str">
        <f ca="1">IFERROR(CHOOSE(MOD(F548-1,8)+1,line1,line2,line3,SUBSTITUTE(line4,"^",INDEX(import[Last name],G548)&amp;";"&amp;INDEX(import[First name],G548)),SUBSTITUTE(line5,"#",INDEX(import[First name],G548)),SUBSTITUTE(line6,"_PHONE1",INDEX(import[Phone number],G548)),SUBSTITUTE(SUBSTITUTE(line7,"_DATE_",TEXT(TODAY(),"yyyy-mm-dd")),"_TIME_",TEXT(NOW(),"hh:mm:ss")),line8),"")</f>
        <v/>
      </c>
    </row>
    <row r="549" spans="6:8" x14ac:dyDescent="0.25">
      <c r="F549" s="14" t="e">
        <f>IF(COUNTA(import[First name])*8&gt;F548,ROWS($A$4:A549),NA())</f>
        <v>#N/A</v>
      </c>
      <c r="G549" s="14" t="e">
        <f t="shared" si="8"/>
        <v>#N/A</v>
      </c>
      <c r="H549" s="15" t="str">
        <f ca="1">IFERROR(CHOOSE(MOD(F549-1,8)+1,line1,line2,line3,SUBSTITUTE(line4,"^",INDEX(import[Last name],G549)&amp;";"&amp;INDEX(import[First name],G549)),SUBSTITUTE(line5,"#",INDEX(import[First name],G549)),SUBSTITUTE(line6,"_PHONE1",INDEX(import[Phone number],G549)),SUBSTITUTE(SUBSTITUTE(line7,"_DATE_",TEXT(TODAY(),"yyyy-mm-dd")),"_TIME_",TEXT(NOW(),"hh:mm:ss")),line8),"")</f>
        <v/>
      </c>
    </row>
    <row r="550" spans="6:8" x14ac:dyDescent="0.25">
      <c r="F550" s="14" t="e">
        <f>IF(COUNTA(import[First name])*8&gt;F549,ROWS($A$4:A550),NA())</f>
        <v>#N/A</v>
      </c>
      <c r="G550" s="14" t="e">
        <f t="shared" si="8"/>
        <v>#N/A</v>
      </c>
      <c r="H550" s="15" t="str">
        <f ca="1">IFERROR(CHOOSE(MOD(F550-1,8)+1,line1,line2,line3,SUBSTITUTE(line4,"^",INDEX(import[Last name],G550)&amp;";"&amp;INDEX(import[First name],G550)),SUBSTITUTE(line5,"#",INDEX(import[First name],G550)),SUBSTITUTE(line6,"_PHONE1",INDEX(import[Phone number],G550)),SUBSTITUTE(SUBSTITUTE(line7,"_DATE_",TEXT(TODAY(),"yyyy-mm-dd")),"_TIME_",TEXT(NOW(),"hh:mm:ss")),line8),"")</f>
        <v/>
      </c>
    </row>
    <row r="551" spans="6:8" x14ac:dyDescent="0.25">
      <c r="F551" s="14" t="e">
        <f>IF(COUNTA(import[First name])*8&gt;F550,ROWS($A$4:A551),NA())</f>
        <v>#N/A</v>
      </c>
      <c r="G551" s="14" t="e">
        <f t="shared" si="8"/>
        <v>#N/A</v>
      </c>
      <c r="H551" s="15" t="str">
        <f ca="1">IFERROR(CHOOSE(MOD(F551-1,8)+1,line1,line2,line3,SUBSTITUTE(line4,"^",INDEX(import[Last name],G551)&amp;";"&amp;INDEX(import[First name],G551)),SUBSTITUTE(line5,"#",INDEX(import[First name],G551)),SUBSTITUTE(line6,"_PHONE1",INDEX(import[Phone number],G551)),SUBSTITUTE(SUBSTITUTE(line7,"_DATE_",TEXT(TODAY(),"yyyy-mm-dd")),"_TIME_",TEXT(NOW(),"hh:mm:ss")),line8),"")</f>
        <v/>
      </c>
    </row>
    <row r="552" spans="6:8" x14ac:dyDescent="0.25">
      <c r="F552" s="14" t="e">
        <f>IF(COUNTA(import[First name])*8&gt;F551,ROWS($A$4:A552),NA())</f>
        <v>#N/A</v>
      </c>
      <c r="G552" s="14" t="e">
        <f t="shared" si="8"/>
        <v>#N/A</v>
      </c>
      <c r="H552" s="15" t="str">
        <f ca="1">IFERROR(CHOOSE(MOD(F552-1,8)+1,line1,line2,line3,SUBSTITUTE(line4,"^",INDEX(import[Last name],G552)&amp;";"&amp;INDEX(import[First name],G552)),SUBSTITUTE(line5,"#",INDEX(import[First name],G552)),SUBSTITUTE(line6,"_PHONE1",INDEX(import[Phone number],G552)),SUBSTITUTE(SUBSTITUTE(line7,"_DATE_",TEXT(TODAY(),"yyyy-mm-dd")),"_TIME_",TEXT(NOW(),"hh:mm:ss")),line8),"")</f>
        <v/>
      </c>
    </row>
    <row r="553" spans="6:8" x14ac:dyDescent="0.25">
      <c r="F553" s="14" t="e">
        <f>IF(COUNTA(import[First name])*8&gt;F552,ROWS($A$4:A553),NA())</f>
        <v>#N/A</v>
      </c>
      <c r="G553" s="14" t="e">
        <f t="shared" si="8"/>
        <v>#N/A</v>
      </c>
      <c r="H553" s="15" t="str">
        <f ca="1">IFERROR(CHOOSE(MOD(F553-1,8)+1,line1,line2,line3,SUBSTITUTE(line4,"^",INDEX(import[Last name],G553)&amp;";"&amp;INDEX(import[First name],G553)),SUBSTITUTE(line5,"#",INDEX(import[First name],G553)),SUBSTITUTE(line6,"_PHONE1",INDEX(import[Phone number],G553)),SUBSTITUTE(SUBSTITUTE(line7,"_DATE_",TEXT(TODAY(),"yyyy-mm-dd")),"_TIME_",TEXT(NOW(),"hh:mm:ss")),line8),"")</f>
        <v/>
      </c>
    </row>
    <row r="554" spans="6:8" x14ac:dyDescent="0.25">
      <c r="F554" s="14" t="e">
        <f>IF(COUNTA(import[First name])*8&gt;F553,ROWS($A$4:A554),NA())</f>
        <v>#N/A</v>
      </c>
      <c r="G554" s="14" t="e">
        <f t="shared" si="8"/>
        <v>#N/A</v>
      </c>
      <c r="H554" s="15" t="str">
        <f ca="1">IFERROR(CHOOSE(MOD(F554-1,8)+1,line1,line2,line3,SUBSTITUTE(line4,"^",INDEX(import[Last name],G554)&amp;";"&amp;INDEX(import[First name],G554)),SUBSTITUTE(line5,"#",INDEX(import[First name],G554)),SUBSTITUTE(line6,"_PHONE1",INDEX(import[Phone number],G554)),SUBSTITUTE(SUBSTITUTE(line7,"_DATE_",TEXT(TODAY(),"yyyy-mm-dd")),"_TIME_",TEXT(NOW(),"hh:mm:ss")),line8),"")</f>
        <v/>
      </c>
    </row>
    <row r="555" spans="6:8" x14ac:dyDescent="0.25">
      <c r="F555" s="14" t="e">
        <f>IF(COUNTA(import[First name])*8&gt;F554,ROWS($A$4:A555),NA())</f>
        <v>#N/A</v>
      </c>
      <c r="G555" s="14" t="e">
        <f t="shared" si="8"/>
        <v>#N/A</v>
      </c>
      <c r="H555" s="15" t="str">
        <f ca="1">IFERROR(CHOOSE(MOD(F555-1,8)+1,line1,line2,line3,SUBSTITUTE(line4,"^",INDEX(import[Last name],G555)&amp;";"&amp;INDEX(import[First name],G555)),SUBSTITUTE(line5,"#",INDEX(import[First name],G555)),SUBSTITUTE(line6,"_PHONE1",INDEX(import[Phone number],G555)),SUBSTITUTE(SUBSTITUTE(line7,"_DATE_",TEXT(TODAY(),"yyyy-mm-dd")),"_TIME_",TEXT(NOW(),"hh:mm:ss")),line8),"")</f>
        <v/>
      </c>
    </row>
    <row r="556" spans="6:8" x14ac:dyDescent="0.25">
      <c r="F556" s="14" t="e">
        <f>IF(COUNTA(import[First name])*8&gt;F555,ROWS($A$4:A556),NA())</f>
        <v>#N/A</v>
      </c>
      <c r="G556" s="14" t="e">
        <f t="shared" si="8"/>
        <v>#N/A</v>
      </c>
      <c r="H556" s="15" t="str">
        <f ca="1">IFERROR(CHOOSE(MOD(F556-1,8)+1,line1,line2,line3,SUBSTITUTE(line4,"^",INDEX(import[Last name],G556)&amp;";"&amp;INDEX(import[First name],G556)),SUBSTITUTE(line5,"#",INDEX(import[First name],G556)),SUBSTITUTE(line6,"_PHONE1",INDEX(import[Phone number],G556)),SUBSTITUTE(SUBSTITUTE(line7,"_DATE_",TEXT(TODAY(),"yyyy-mm-dd")),"_TIME_",TEXT(NOW(),"hh:mm:ss")),line8),"")</f>
        <v/>
      </c>
    </row>
    <row r="557" spans="6:8" x14ac:dyDescent="0.25">
      <c r="F557" s="14" t="e">
        <f>IF(COUNTA(import[First name])*8&gt;F556,ROWS($A$4:A557),NA())</f>
        <v>#N/A</v>
      </c>
      <c r="G557" s="14" t="e">
        <f t="shared" si="8"/>
        <v>#N/A</v>
      </c>
      <c r="H557" s="15" t="str">
        <f ca="1">IFERROR(CHOOSE(MOD(F557-1,8)+1,line1,line2,line3,SUBSTITUTE(line4,"^",INDEX(import[Last name],G557)&amp;";"&amp;INDEX(import[First name],G557)),SUBSTITUTE(line5,"#",INDEX(import[First name],G557)),SUBSTITUTE(line6,"_PHONE1",INDEX(import[Phone number],G557)),SUBSTITUTE(SUBSTITUTE(line7,"_DATE_",TEXT(TODAY(),"yyyy-mm-dd")),"_TIME_",TEXT(NOW(),"hh:mm:ss")),line8),"")</f>
        <v/>
      </c>
    </row>
    <row r="558" spans="6:8" x14ac:dyDescent="0.25">
      <c r="F558" s="14" t="e">
        <f>IF(COUNTA(import[First name])*8&gt;F557,ROWS($A$4:A558),NA())</f>
        <v>#N/A</v>
      </c>
      <c r="G558" s="14" t="e">
        <f t="shared" si="8"/>
        <v>#N/A</v>
      </c>
      <c r="H558" s="15" t="str">
        <f ca="1">IFERROR(CHOOSE(MOD(F558-1,8)+1,line1,line2,line3,SUBSTITUTE(line4,"^",INDEX(import[Last name],G558)&amp;";"&amp;INDEX(import[First name],G558)),SUBSTITUTE(line5,"#",INDEX(import[First name],G558)),SUBSTITUTE(line6,"_PHONE1",INDEX(import[Phone number],G558)),SUBSTITUTE(SUBSTITUTE(line7,"_DATE_",TEXT(TODAY(),"yyyy-mm-dd")),"_TIME_",TEXT(NOW(),"hh:mm:ss")),line8),"")</f>
        <v/>
      </c>
    </row>
    <row r="559" spans="6:8" x14ac:dyDescent="0.25">
      <c r="F559" s="14" t="e">
        <f>IF(COUNTA(import[First name])*8&gt;F558,ROWS($A$4:A559),NA())</f>
        <v>#N/A</v>
      </c>
      <c r="G559" s="14" t="e">
        <f t="shared" si="8"/>
        <v>#N/A</v>
      </c>
      <c r="H559" s="15" t="str">
        <f ca="1">IFERROR(CHOOSE(MOD(F559-1,8)+1,line1,line2,line3,SUBSTITUTE(line4,"^",INDEX(import[Last name],G559)&amp;";"&amp;INDEX(import[First name],G559)),SUBSTITUTE(line5,"#",INDEX(import[First name],G559)),SUBSTITUTE(line6,"_PHONE1",INDEX(import[Phone number],G559)),SUBSTITUTE(SUBSTITUTE(line7,"_DATE_",TEXT(TODAY(),"yyyy-mm-dd")),"_TIME_",TEXT(NOW(),"hh:mm:ss")),line8),"")</f>
        <v/>
      </c>
    </row>
    <row r="560" spans="6:8" x14ac:dyDescent="0.25">
      <c r="F560" s="14" t="e">
        <f>IF(COUNTA(import[First name])*8&gt;F559,ROWS($A$4:A560),NA())</f>
        <v>#N/A</v>
      </c>
      <c r="G560" s="14" t="e">
        <f t="shared" si="8"/>
        <v>#N/A</v>
      </c>
      <c r="H560" s="15" t="str">
        <f ca="1">IFERROR(CHOOSE(MOD(F560-1,8)+1,line1,line2,line3,SUBSTITUTE(line4,"^",INDEX(import[Last name],G560)&amp;";"&amp;INDEX(import[First name],G560)),SUBSTITUTE(line5,"#",INDEX(import[First name],G560)),SUBSTITUTE(line6,"_PHONE1",INDEX(import[Phone number],G560)),SUBSTITUTE(SUBSTITUTE(line7,"_DATE_",TEXT(TODAY(),"yyyy-mm-dd")),"_TIME_",TEXT(NOW(),"hh:mm:ss")),line8),"")</f>
        <v/>
      </c>
    </row>
    <row r="561" spans="6:8" x14ac:dyDescent="0.25">
      <c r="F561" s="14" t="e">
        <f>IF(COUNTA(import[First name])*8&gt;F560,ROWS($A$4:A561),NA())</f>
        <v>#N/A</v>
      </c>
      <c r="G561" s="14" t="e">
        <f t="shared" si="8"/>
        <v>#N/A</v>
      </c>
      <c r="H561" s="15" t="str">
        <f ca="1">IFERROR(CHOOSE(MOD(F561-1,8)+1,line1,line2,line3,SUBSTITUTE(line4,"^",INDEX(import[Last name],G561)&amp;";"&amp;INDEX(import[First name],G561)),SUBSTITUTE(line5,"#",INDEX(import[First name],G561)),SUBSTITUTE(line6,"_PHONE1",INDEX(import[Phone number],G561)),SUBSTITUTE(SUBSTITUTE(line7,"_DATE_",TEXT(TODAY(),"yyyy-mm-dd")),"_TIME_",TEXT(NOW(),"hh:mm:ss")),line8),"")</f>
        <v/>
      </c>
    </row>
    <row r="562" spans="6:8" x14ac:dyDescent="0.25">
      <c r="F562" s="14" t="e">
        <f>IF(COUNTA(import[First name])*8&gt;F561,ROWS($A$4:A562),NA())</f>
        <v>#N/A</v>
      </c>
      <c r="G562" s="14" t="e">
        <f t="shared" si="8"/>
        <v>#N/A</v>
      </c>
      <c r="H562" s="15" t="str">
        <f ca="1">IFERROR(CHOOSE(MOD(F562-1,8)+1,line1,line2,line3,SUBSTITUTE(line4,"^",INDEX(import[Last name],G562)&amp;";"&amp;INDEX(import[First name],G562)),SUBSTITUTE(line5,"#",INDEX(import[First name],G562)),SUBSTITUTE(line6,"_PHONE1",INDEX(import[Phone number],G562)),SUBSTITUTE(SUBSTITUTE(line7,"_DATE_",TEXT(TODAY(),"yyyy-mm-dd")),"_TIME_",TEXT(NOW(),"hh:mm:ss")),line8),"")</f>
        <v/>
      </c>
    </row>
    <row r="563" spans="6:8" x14ac:dyDescent="0.25">
      <c r="F563" s="14" t="e">
        <f>IF(COUNTA(import[First name])*8&gt;F562,ROWS($A$4:A563),NA())</f>
        <v>#N/A</v>
      </c>
      <c r="G563" s="14" t="e">
        <f t="shared" si="8"/>
        <v>#N/A</v>
      </c>
      <c r="H563" s="15" t="str">
        <f ca="1">IFERROR(CHOOSE(MOD(F563-1,8)+1,line1,line2,line3,SUBSTITUTE(line4,"^",INDEX(import[Last name],G563)&amp;";"&amp;INDEX(import[First name],G563)),SUBSTITUTE(line5,"#",INDEX(import[First name],G563)),SUBSTITUTE(line6,"_PHONE1",INDEX(import[Phone number],G563)),SUBSTITUTE(SUBSTITUTE(line7,"_DATE_",TEXT(TODAY(),"yyyy-mm-dd")),"_TIME_",TEXT(NOW(),"hh:mm:ss")),line8),"")</f>
        <v/>
      </c>
    </row>
    <row r="564" spans="6:8" x14ac:dyDescent="0.25">
      <c r="F564" s="14" t="e">
        <f>IF(COUNTA(import[First name])*8&gt;F563,ROWS($A$4:A564),NA())</f>
        <v>#N/A</v>
      </c>
      <c r="G564" s="14" t="e">
        <f t="shared" si="8"/>
        <v>#N/A</v>
      </c>
      <c r="H564" s="15" t="str">
        <f ca="1">IFERROR(CHOOSE(MOD(F564-1,8)+1,line1,line2,line3,SUBSTITUTE(line4,"^",INDEX(import[Last name],G564)&amp;";"&amp;INDEX(import[First name],G564)),SUBSTITUTE(line5,"#",INDEX(import[First name],G564)),SUBSTITUTE(line6,"_PHONE1",INDEX(import[Phone number],G564)),SUBSTITUTE(SUBSTITUTE(line7,"_DATE_",TEXT(TODAY(),"yyyy-mm-dd")),"_TIME_",TEXT(NOW(),"hh:mm:ss")),line8),"")</f>
        <v/>
      </c>
    </row>
    <row r="565" spans="6:8" x14ac:dyDescent="0.25">
      <c r="F565" s="14" t="e">
        <f>IF(COUNTA(import[First name])*8&gt;F564,ROWS($A$4:A565),NA())</f>
        <v>#N/A</v>
      </c>
      <c r="G565" s="14" t="e">
        <f t="shared" si="8"/>
        <v>#N/A</v>
      </c>
      <c r="H565" s="15" t="str">
        <f ca="1">IFERROR(CHOOSE(MOD(F565-1,8)+1,line1,line2,line3,SUBSTITUTE(line4,"^",INDEX(import[Last name],G565)&amp;";"&amp;INDEX(import[First name],G565)),SUBSTITUTE(line5,"#",INDEX(import[First name],G565)),SUBSTITUTE(line6,"_PHONE1",INDEX(import[Phone number],G565)),SUBSTITUTE(SUBSTITUTE(line7,"_DATE_",TEXT(TODAY(),"yyyy-mm-dd")),"_TIME_",TEXT(NOW(),"hh:mm:ss")),line8),"")</f>
        <v/>
      </c>
    </row>
    <row r="566" spans="6:8" x14ac:dyDescent="0.25">
      <c r="F566" s="14" t="e">
        <f>IF(COUNTA(import[First name])*8&gt;F565,ROWS($A$4:A566),NA())</f>
        <v>#N/A</v>
      </c>
      <c r="G566" s="14" t="e">
        <f t="shared" si="8"/>
        <v>#N/A</v>
      </c>
      <c r="H566" s="15" t="str">
        <f ca="1">IFERROR(CHOOSE(MOD(F566-1,8)+1,line1,line2,line3,SUBSTITUTE(line4,"^",INDEX(import[Last name],G566)&amp;";"&amp;INDEX(import[First name],G566)),SUBSTITUTE(line5,"#",INDEX(import[First name],G566)),SUBSTITUTE(line6,"_PHONE1",INDEX(import[Phone number],G566)),SUBSTITUTE(SUBSTITUTE(line7,"_DATE_",TEXT(TODAY(),"yyyy-mm-dd")),"_TIME_",TEXT(NOW(),"hh:mm:ss")),line8),"")</f>
        <v/>
      </c>
    </row>
    <row r="567" spans="6:8" x14ac:dyDescent="0.25">
      <c r="F567" s="14" t="e">
        <f>IF(COUNTA(import[First name])*8&gt;F566,ROWS($A$4:A567),NA())</f>
        <v>#N/A</v>
      </c>
      <c r="G567" s="14" t="e">
        <f t="shared" si="8"/>
        <v>#N/A</v>
      </c>
      <c r="H567" s="15" t="str">
        <f ca="1">IFERROR(CHOOSE(MOD(F567-1,8)+1,line1,line2,line3,SUBSTITUTE(line4,"^",INDEX(import[Last name],G567)&amp;";"&amp;INDEX(import[First name],G567)),SUBSTITUTE(line5,"#",INDEX(import[First name],G567)),SUBSTITUTE(line6,"_PHONE1",INDEX(import[Phone number],G567)),SUBSTITUTE(SUBSTITUTE(line7,"_DATE_",TEXT(TODAY(),"yyyy-mm-dd")),"_TIME_",TEXT(NOW(),"hh:mm:ss")),line8),"")</f>
        <v/>
      </c>
    </row>
    <row r="568" spans="6:8" x14ac:dyDescent="0.25">
      <c r="F568" s="14" t="e">
        <f>IF(COUNTA(import[First name])*8&gt;F567,ROWS($A$4:A568),NA())</f>
        <v>#N/A</v>
      </c>
      <c r="G568" s="14" t="e">
        <f t="shared" si="8"/>
        <v>#N/A</v>
      </c>
      <c r="H568" s="15" t="str">
        <f ca="1">IFERROR(CHOOSE(MOD(F568-1,8)+1,line1,line2,line3,SUBSTITUTE(line4,"^",INDEX(import[Last name],G568)&amp;";"&amp;INDEX(import[First name],G568)),SUBSTITUTE(line5,"#",INDEX(import[First name],G568)),SUBSTITUTE(line6,"_PHONE1",INDEX(import[Phone number],G568)),SUBSTITUTE(SUBSTITUTE(line7,"_DATE_",TEXT(TODAY(),"yyyy-mm-dd")),"_TIME_",TEXT(NOW(),"hh:mm:ss")),line8),"")</f>
        <v/>
      </c>
    </row>
    <row r="569" spans="6:8" x14ac:dyDescent="0.25">
      <c r="F569" s="14" t="e">
        <f>IF(COUNTA(import[First name])*8&gt;F568,ROWS($A$4:A569),NA())</f>
        <v>#N/A</v>
      </c>
      <c r="G569" s="14" t="e">
        <f t="shared" si="8"/>
        <v>#N/A</v>
      </c>
      <c r="H569" s="15" t="str">
        <f ca="1">IFERROR(CHOOSE(MOD(F569-1,8)+1,line1,line2,line3,SUBSTITUTE(line4,"^",INDEX(import[Last name],G569)&amp;";"&amp;INDEX(import[First name],G569)),SUBSTITUTE(line5,"#",INDEX(import[First name],G569)),SUBSTITUTE(line6,"_PHONE1",INDEX(import[Phone number],G569)),SUBSTITUTE(SUBSTITUTE(line7,"_DATE_",TEXT(TODAY(),"yyyy-mm-dd")),"_TIME_",TEXT(NOW(),"hh:mm:ss")),line8),"")</f>
        <v/>
      </c>
    </row>
    <row r="570" spans="6:8" x14ac:dyDescent="0.25">
      <c r="F570" s="14" t="e">
        <f>IF(COUNTA(import[First name])*8&gt;F569,ROWS($A$4:A570),NA())</f>
        <v>#N/A</v>
      </c>
      <c r="G570" s="14" t="e">
        <f t="shared" si="8"/>
        <v>#N/A</v>
      </c>
      <c r="H570" s="15" t="str">
        <f ca="1">IFERROR(CHOOSE(MOD(F570-1,8)+1,line1,line2,line3,SUBSTITUTE(line4,"^",INDEX(import[Last name],G570)&amp;";"&amp;INDEX(import[First name],G570)),SUBSTITUTE(line5,"#",INDEX(import[First name],G570)),SUBSTITUTE(line6,"_PHONE1",INDEX(import[Phone number],G570)),SUBSTITUTE(SUBSTITUTE(line7,"_DATE_",TEXT(TODAY(),"yyyy-mm-dd")),"_TIME_",TEXT(NOW(),"hh:mm:ss")),line8),"")</f>
        <v/>
      </c>
    </row>
    <row r="571" spans="6:8" x14ac:dyDescent="0.25">
      <c r="F571" s="14" t="e">
        <f>IF(COUNTA(import[First name])*8&gt;F570,ROWS($A$4:A571),NA())</f>
        <v>#N/A</v>
      </c>
      <c r="G571" s="14" t="e">
        <f t="shared" si="8"/>
        <v>#N/A</v>
      </c>
      <c r="H571" s="15" t="str">
        <f ca="1">IFERROR(CHOOSE(MOD(F571-1,8)+1,line1,line2,line3,SUBSTITUTE(line4,"^",INDEX(import[Last name],G571)&amp;";"&amp;INDEX(import[First name],G571)),SUBSTITUTE(line5,"#",INDEX(import[First name],G571)),SUBSTITUTE(line6,"_PHONE1",INDEX(import[Phone number],G571)),SUBSTITUTE(SUBSTITUTE(line7,"_DATE_",TEXT(TODAY(),"yyyy-mm-dd")),"_TIME_",TEXT(NOW(),"hh:mm:ss")),line8),"")</f>
        <v/>
      </c>
    </row>
    <row r="572" spans="6:8" x14ac:dyDescent="0.25">
      <c r="F572" s="14" t="e">
        <f>IF(COUNTA(import[First name])*8&gt;F571,ROWS($A$4:A572),NA())</f>
        <v>#N/A</v>
      </c>
      <c r="G572" s="14" t="e">
        <f t="shared" si="8"/>
        <v>#N/A</v>
      </c>
      <c r="H572" s="15" t="str">
        <f ca="1">IFERROR(CHOOSE(MOD(F572-1,8)+1,line1,line2,line3,SUBSTITUTE(line4,"^",INDEX(import[Last name],G572)&amp;";"&amp;INDEX(import[First name],G572)),SUBSTITUTE(line5,"#",INDEX(import[First name],G572)),SUBSTITUTE(line6,"_PHONE1",INDEX(import[Phone number],G572)),SUBSTITUTE(SUBSTITUTE(line7,"_DATE_",TEXT(TODAY(),"yyyy-mm-dd")),"_TIME_",TEXT(NOW(),"hh:mm:ss")),line8),"")</f>
        <v/>
      </c>
    </row>
    <row r="573" spans="6:8" x14ac:dyDescent="0.25">
      <c r="F573" s="14" t="e">
        <f>IF(COUNTA(import[First name])*8&gt;F572,ROWS($A$4:A573),NA())</f>
        <v>#N/A</v>
      </c>
      <c r="G573" s="14" t="e">
        <f t="shared" si="8"/>
        <v>#N/A</v>
      </c>
      <c r="H573" s="15" t="str">
        <f ca="1">IFERROR(CHOOSE(MOD(F573-1,8)+1,line1,line2,line3,SUBSTITUTE(line4,"^",INDEX(import[Last name],G573)&amp;";"&amp;INDEX(import[First name],G573)),SUBSTITUTE(line5,"#",INDEX(import[First name],G573)),SUBSTITUTE(line6,"_PHONE1",INDEX(import[Phone number],G573)),SUBSTITUTE(SUBSTITUTE(line7,"_DATE_",TEXT(TODAY(),"yyyy-mm-dd")),"_TIME_",TEXT(NOW(),"hh:mm:ss")),line8),"")</f>
        <v/>
      </c>
    </row>
    <row r="574" spans="6:8" x14ac:dyDescent="0.25">
      <c r="F574" s="14" t="e">
        <f>IF(COUNTA(import[First name])*8&gt;F573,ROWS($A$4:A574),NA())</f>
        <v>#N/A</v>
      </c>
      <c r="G574" s="14" t="e">
        <f t="shared" si="8"/>
        <v>#N/A</v>
      </c>
      <c r="H574" s="15" t="str">
        <f ca="1">IFERROR(CHOOSE(MOD(F574-1,8)+1,line1,line2,line3,SUBSTITUTE(line4,"^",INDEX(import[Last name],G574)&amp;";"&amp;INDEX(import[First name],G574)),SUBSTITUTE(line5,"#",INDEX(import[First name],G574)),SUBSTITUTE(line6,"_PHONE1",INDEX(import[Phone number],G574)),SUBSTITUTE(SUBSTITUTE(line7,"_DATE_",TEXT(TODAY(),"yyyy-mm-dd")),"_TIME_",TEXT(NOW(),"hh:mm:ss")),line8),"")</f>
        <v/>
      </c>
    </row>
    <row r="575" spans="6:8" x14ac:dyDescent="0.25">
      <c r="F575" s="14" t="e">
        <f>IF(COUNTA(import[First name])*8&gt;F574,ROWS($A$4:A575),NA())</f>
        <v>#N/A</v>
      </c>
      <c r="G575" s="14" t="e">
        <f t="shared" si="8"/>
        <v>#N/A</v>
      </c>
      <c r="H575" s="15" t="str">
        <f ca="1">IFERROR(CHOOSE(MOD(F575-1,8)+1,line1,line2,line3,SUBSTITUTE(line4,"^",INDEX(import[Last name],G575)&amp;";"&amp;INDEX(import[First name],G575)),SUBSTITUTE(line5,"#",INDEX(import[First name],G575)),SUBSTITUTE(line6,"_PHONE1",INDEX(import[Phone number],G575)),SUBSTITUTE(SUBSTITUTE(line7,"_DATE_",TEXT(TODAY(),"yyyy-mm-dd")),"_TIME_",TEXT(NOW(),"hh:mm:ss")),line8),"")</f>
        <v/>
      </c>
    </row>
    <row r="576" spans="6:8" x14ac:dyDescent="0.25">
      <c r="F576" s="14" t="e">
        <f>IF(COUNTA(import[First name])*8&gt;F575,ROWS($A$4:A576),NA())</f>
        <v>#N/A</v>
      </c>
      <c r="G576" s="14" t="e">
        <f t="shared" si="8"/>
        <v>#N/A</v>
      </c>
      <c r="H576" s="15" t="str">
        <f ca="1">IFERROR(CHOOSE(MOD(F576-1,8)+1,line1,line2,line3,SUBSTITUTE(line4,"^",INDEX(import[Last name],G576)&amp;";"&amp;INDEX(import[First name],G576)),SUBSTITUTE(line5,"#",INDEX(import[First name],G576)),SUBSTITUTE(line6,"_PHONE1",INDEX(import[Phone number],G576)),SUBSTITUTE(SUBSTITUTE(line7,"_DATE_",TEXT(TODAY(),"yyyy-mm-dd")),"_TIME_",TEXT(NOW(),"hh:mm:ss")),line8),"")</f>
        <v/>
      </c>
    </row>
    <row r="577" spans="6:8" x14ac:dyDescent="0.25">
      <c r="F577" s="14" t="e">
        <f>IF(COUNTA(import[First name])*8&gt;F576,ROWS($A$4:A577),NA())</f>
        <v>#N/A</v>
      </c>
      <c r="G577" s="14" t="e">
        <f t="shared" si="8"/>
        <v>#N/A</v>
      </c>
      <c r="H577" s="15" t="str">
        <f ca="1">IFERROR(CHOOSE(MOD(F577-1,8)+1,line1,line2,line3,SUBSTITUTE(line4,"^",INDEX(import[Last name],G577)&amp;";"&amp;INDEX(import[First name],G577)),SUBSTITUTE(line5,"#",INDEX(import[First name],G577)),SUBSTITUTE(line6,"_PHONE1",INDEX(import[Phone number],G577)),SUBSTITUTE(SUBSTITUTE(line7,"_DATE_",TEXT(TODAY(),"yyyy-mm-dd")),"_TIME_",TEXT(NOW(),"hh:mm:ss")),line8),"")</f>
        <v/>
      </c>
    </row>
    <row r="578" spans="6:8" x14ac:dyDescent="0.25">
      <c r="F578" s="14" t="e">
        <f>IF(COUNTA(import[First name])*8&gt;F577,ROWS($A$4:A578),NA())</f>
        <v>#N/A</v>
      </c>
      <c r="G578" s="14" t="e">
        <f t="shared" si="8"/>
        <v>#N/A</v>
      </c>
      <c r="H578" s="15" t="str">
        <f ca="1">IFERROR(CHOOSE(MOD(F578-1,8)+1,line1,line2,line3,SUBSTITUTE(line4,"^",INDEX(import[Last name],G578)&amp;";"&amp;INDEX(import[First name],G578)),SUBSTITUTE(line5,"#",INDEX(import[First name],G578)),SUBSTITUTE(line6,"_PHONE1",INDEX(import[Phone number],G578)),SUBSTITUTE(SUBSTITUTE(line7,"_DATE_",TEXT(TODAY(),"yyyy-mm-dd")),"_TIME_",TEXT(NOW(),"hh:mm:ss")),line8),"")</f>
        <v/>
      </c>
    </row>
    <row r="579" spans="6:8" x14ac:dyDescent="0.25">
      <c r="F579" s="14" t="e">
        <f>IF(COUNTA(import[First name])*8&gt;F578,ROWS($A$4:A579),NA())</f>
        <v>#N/A</v>
      </c>
      <c r="G579" s="14" t="e">
        <f t="shared" si="8"/>
        <v>#N/A</v>
      </c>
      <c r="H579" s="15" t="str">
        <f ca="1">IFERROR(CHOOSE(MOD(F579-1,8)+1,line1,line2,line3,SUBSTITUTE(line4,"^",INDEX(import[Last name],G579)&amp;";"&amp;INDEX(import[First name],G579)),SUBSTITUTE(line5,"#",INDEX(import[First name],G579)),SUBSTITUTE(line6,"_PHONE1",INDEX(import[Phone number],G579)),SUBSTITUTE(SUBSTITUTE(line7,"_DATE_",TEXT(TODAY(),"yyyy-mm-dd")),"_TIME_",TEXT(NOW(),"hh:mm:ss")),line8),"")</f>
        <v/>
      </c>
    </row>
    <row r="580" spans="6:8" x14ac:dyDescent="0.25">
      <c r="F580" s="14" t="e">
        <f>IF(COUNTA(import[First name])*8&gt;F579,ROWS($A$4:A580),NA())</f>
        <v>#N/A</v>
      </c>
      <c r="G580" s="14" t="e">
        <f t="shared" si="8"/>
        <v>#N/A</v>
      </c>
      <c r="H580" s="15" t="str">
        <f ca="1">IFERROR(CHOOSE(MOD(F580-1,8)+1,line1,line2,line3,SUBSTITUTE(line4,"^",INDEX(import[Last name],G580)&amp;";"&amp;INDEX(import[First name],G580)),SUBSTITUTE(line5,"#",INDEX(import[First name],G580)),SUBSTITUTE(line6,"_PHONE1",INDEX(import[Phone number],G580)),SUBSTITUTE(SUBSTITUTE(line7,"_DATE_",TEXT(TODAY(),"yyyy-mm-dd")),"_TIME_",TEXT(NOW(),"hh:mm:ss")),line8),"")</f>
        <v/>
      </c>
    </row>
    <row r="581" spans="6:8" x14ac:dyDescent="0.25">
      <c r="F581" s="14" t="e">
        <f>IF(COUNTA(import[First name])*8&gt;F580,ROWS($A$4:A581),NA())</f>
        <v>#N/A</v>
      </c>
      <c r="G581" s="14" t="e">
        <f t="shared" ref="G581:G644" si="9">INT((F581-1)/8)+1</f>
        <v>#N/A</v>
      </c>
      <c r="H581" s="15" t="str">
        <f ca="1">IFERROR(CHOOSE(MOD(F581-1,8)+1,line1,line2,line3,SUBSTITUTE(line4,"^",INDEX(import[Last name],G581)&amp;";"&amp;INDEX(import[First name],G581)),SUBSTITUTE(line5,"#",INDEX(import[First name],G581)),SUBSTITUTE(line6,"_PHONE1",INDEX(import[Phone number],G581)),SUBSTITUTE(SUBSTITUTE(line7,"_DATE_",TEXT(TODAY(),"yyyy-mm-dd")),"_TIME_",TEXT(NOW(),"hh:mm:ss")),line8),"")</f>
        <v/>
      </c>
    </row>
    <row r="582" spans="6:8" x14ac:dyDescent="0.25">
      <c r="F582" s="14" t="e">
        <f>IF(COUNTA(import[First name])*8&gt;F581,ROWS($A$4:A582),NA())</f>
        <v>#N/A</v>
      </c>
      <c r="G582" s="14" t="e">
        <f t="shared" si="9"/>
        <v>#N/A</v>
      </c>
      <c r="H582" s="15" t="str">
        <f ca="1">IFERROR(CHOOSE(MOD(F582-1,8)+1,line1,line2,line3,SUBSTITUTE(line4,"^",INDEX(import[Last name],G582)&amp;";"&amp;INDEX(import[First name],G582)),SUBSTITUTE(line5,"#",INDEX(import[First name],G582)),SUBSTITUTE(line6,"_PHONE1",INDEX(import[Phone number],G582)),SUBSTITUTE(SUBSTITUTE(line7,"_DATE_",TEXT(TODAY(),"yyyy-mm-dd")),"_TIME_",TEXT(NOW(),"hh:mm:ss")),line8),"")</f>
        <v/>
      </c>
    </row>
    <row r="583" spans="6:8" x14ac:dyDescent="0.25">
      <c r="F583" s="14" t="e">
        <f>IF(COUNTA(import[First name])*8&gt;F582,ROWS($A$4:A583),NA())</f>
        <v>#N/A</v>
      </c>
      <c r="G583" s="14" t="e">
        <f t="shared" si="9"/>
        <v>#N/A</v>
      </c>
      <c r="H583" s="15" t="str">
        <f ca="1">IFERROR(CHOOSE(MOD(F583-1,8)+1,line1,line2,line3,SUBSTITUTE(line4,"^",INDEX(import[Last name],G583)&amp;";"&amp;INDEX(import[First name],G583)),SUBSTITUTE(line5,"#",INDEX(import[First name],G583)),SUBSTITUTE(line6,"_PHONE1",INDEX(import[Phone number],G583)),SUBSTITUTE(SUBSTITUTE(line7,"_DATE_",TEXT(TODAY(),"yyyy-mm-dd")),"_TIME_",TEXT(NOW(),"hh:mm:ss")),line8),"")</f>
        <v/>
      </c>
    </row>
    <row r="584" spans="6:8" x14ac:dyDescent="0.25">
      <c r="F584" s="14" t="e">
        <f>IF(COUNTA(import[First name])*8&gt;F583,ROWS($A$4:A584),NA())</f>
        <v>#N/A</v>
      </c>
      <c r="G584" s="14" t="e">
        <f t="shared" si="9"/>
        <v>#N/A</v>
      </c>
      <c r="H584" s="15" t="str">
        <f ca="1">IFERROR(CHOOSE(MOD(F584-1,8)+1,line1,line2,line3,SUBSTITUTE(line4,"^",INDEX(import[Last name],G584)&amp;";"&amp;INDEX(import[First name],G584)),SUBSTITUTE(line5,"#",INDEX(import[First name],G584)),SUBSTITUTE(line6,"_PHONE1",INDEX(import[Phone number],G584)),SUBSTITUTE(SUBSTITUTE(line7,"_DATE_",TEXT(TODAY(),"yyyy-mm-dd")),"_TIME_",TEXT(NOW(),"hh:mm:ss")),line8),"")</f>
        <v/>
      </c>
    </row>
    <row r="585" spans="6:8" x14ac:dyDescent="0.25">
      <c r="F585" s="14" t="e">
        <f>IF(COUNTA(import[First name])*8&gt;F584,ROWS($A$4:A585),NA())</f>
        <v>#N/A</v>
      </c>
      <c r="G585" s="14" t="e">
        <f t="shared" si="9"/>
        <v>#N/A</v>
      </c>
      <c r="H585" s="15" t="str">
        <f ca="1">IFERROR(CHOOSE(MOD(F585-1,8)+1,line1,line2,line3,SUBSTITUTE(line4,"^",INDEX(import[Last name],G585)&amp;";"&amp;INDEX(import[First name],G585)),SUBSTITUTE(line5,"#",INDEX(import[First name],G585)),SUBSTITUTE(line6,"_PHONE1",INDEX(import[Phone number],G585)),SUBSTITUTE(SUBSTITUTE(line7,"_DATE_",TEXT(TODAY(),"yyyy-mm-dd")),"_TIME_",TEXT(NOW(),"hh:mm:ss")),line8),"")</f>
        <v/>
      </c>
    </row>
    <row r="586" spans="6:8" x14ac:dyDescent="0.25">
      <c r="F586" s="14" t="e">
        <f>IF(COUNTA(import[First name])*8&gt;F585,ROWS($A$4:A586),NA())</f>
        <v>#N/A</v>
      </c>
      <c r="G586" s="14" t="e">
        <f t="shared" si="9"/>
        <v>#N/A</v>
      </c>
      <c r="H586" s="15" t="str">
        <f ca="1">IFERROR(CHOOSE(MOD(F586-1,8)+1,line1,line2,line3,SUBSTITUTE(line4,"^",INDEX(import[Last name],G586)&amp;";"&amp;INDEX(import[First name],G586)),SUBSTITUTE(line5,"#",INDEX(import[First name],G586)),SUBSTITUTE(line6,"_PHONE1",INDEX(import[Phone number],G586)),SUBSTITUTE(SUBSTITUTE(line7,"_DATE_",TEXT(TODAY(),"yyyy-mm-dd")),"_TIME_",TEXT(NOW(),"hh:mm:ss")),line8),"")</f>
        <v/>
      </c>
    </row>
    <row r="587" spans="6:8" x14ac:dyDescent="0.25">
      <c r="F587" s="14" t="e">
        <f>IF(COUNTA(import[First name])*8&gt;F586,ROWS($A$4:A587),NA())</f>
        <v>#N/A</v>
      </c>
      <c r="G587" s="14" t="e">
        <f t="shared" si="9"/>
        <v>#N/A</v>
      </c>
      <c r="H587" s="15" t="str">
        <f ca="1">IFERROR(CHOOSE(MOD(F587-1,8)+1,line1,line2,line3,SUBSTITUTE(line4,"^",INDEX(import[Last name],G587)&amp;";"&amp;INDEX(import[First name],G587)),SUBSTITUTE(line5,"#",INDEX(import[First name],G587)),SUBSTITUTE(line6,"_PHONE1",INDEX(import[Phone number],G587)),SUBSTITUTE(SUBSTITUTE(line7,"_DATE_",TEXT(TODAY(),"yyyy-mm-dd")),"_TIME_",TEXT(NOW(),"hh:mm:ss")),line8),"")</f>
        <v/>
      </c>
    </row>
    <row r="588" spans="6:8" x14ac:dyDescent="0.25">
      <c r="F588" s="14" t="e">
        <f>IF(COUNTA(import[First name])*8&gt;F587,ROWS($A$4:A588),NA())</f>
        <v>#N/A</v>
      </c>
      <c r="G588" s="14" t="e">
        <f t="shared" si="9"/>
        <v>#N/A</v>
      </c>
      <c r="H588" s="15" t="str">
        <f ca="1">IFERROR(CHOOSE(MOD(F588-1,8)+1,line1,line2,line3,SUBSTITUTE(line4,"^",INDEX(import[Last name],G588)&amp;";"&amp;INDEX(import[First name],G588)),SUBSTITUTE(line5,"#",INDEX(import[First name],G588)),SUBSTITUTE(line6,"_PHONE1",INDEX(import[Phone number],G588)),SUBSTITUTE(SUBSTITUTE(line7,"_DATE_",TEXT(TODAY(),"yyyy-mm-dd")),"_TIME_",TEXT(NOW(),"hh:mm:ss")),line8),"")</f>
        <v/>
      </c>
    </row>
    <row r="589" spans="6:8" x14ac:dyDescent="0.25">
      <c r="F589" s="14" t="e">
        <f>IF(COUNTA(import[First name])*8&gt;F588,ROWS($A$4:A589),NA())</f>
        <v>#N/A</v>
      </c>
      <c r="G589" s="14" t="e">
        <f t="shared" si="9"/>
        <v>#N/A</v>
      </c>
      <c r="H589" s="15" t="str">
        <f ca="1">IFERROR(CHOOSE(MOD(F589-1,8)+1,line1,line2,line3,SUBSTITUTE(line4,"^",INDEX(import[Last name],G589)&amp;";"&amp;INDEX(import[First name],G589)),SUBSTITUTE(line5,"#",INDEX(import[First name],G589)),SUBSTITUTE(line6,"_PHONE1",INDEX(import[Phone number],G589)),SUBSTITUTE(SUBSTITUTE(line7,"_DATE_",TEXT(TODAY(),"yyyy-mm-dd")),"_TIME_",TEXT(NOW(),"hh:mm:ss")),line8),"")</f>
        <v/>
      </c>
    </row>
    <row r="590" spans="6:8" x14ac:dyDescent="0.25">
      <c r="F590" s="14" t="e">
        <f>IF(COUNTA(import[First name])*8&gt;F589,ROWS($A$4:A590),NA())</f>
        <v>#N/A</v>
      </c>
      <c r="G590" s="14" t="e">
        <f t="shared" si="9"/>
        <v>#N/A</v>
      </c>
      <c r="H590" s="15" t="str">
        <f ca="1">IFERROR(CHOOSE(MOD(F590-1,8)+1,line1,line2,line3,SUBSTITUTE(line4,"^",INDEX(import[Last name],G590)&amp;";"&amp;INDEX(import[First name],G590)),SUBSTITUTE(line5,"#",INDEX(import[First name],G590)),SUBSTITUTE(line6,"_PHONE1",INDEX(import[Phone number],G590)),SUBSTITUTE(SUBSTITUTE(line7,"_DATE_",TEXT(TODAY(),"yyyy-mm-dd")),"_TIME_",TEXT(NOW(),"hh:mm:ss")),line8),"")</f>
        <v/>
      </c>
    </row>
    <row r="591" spans="6:8" x14ac:dyDescent="0.25">
      <c r="F591" s="14" t="e">
        <f>IF(COUNTA(import[First name])*8&gt;F590,ROWS($A$4:A591),NA())</f>
        <v>#N/A</v>
      </c>
      <c r="G591" s="14" t="e">
        <f t="shared" si="9"/>
        <v>#N/A</v>
      </c>
      <c r="H591" s="15" t="str">
        <f ca="1">IFERROR(CHOOSE(MOD(F591-1,8)+1,line1,line2,line3,SUBSTITUTE(line4,"^",INDEX(import[Last name],G591)&amp;";"&amp;INDEX(import[First name],G591)),SUBSTITUTE(line5,"#",INDEX(import[First name],G591)),SUBSTITUTE(line6,"_PHONE1",INDEX(import[Phone number],G591)),SUBSTITUTE(SUBSTITUTE(line7,"_DATE_",TEXT(TODAY(),"yyyy-mm-dd")),"_TIME_",TEXT(NOW(),"hh:mm:ss")),line8),"")</f>
        <v/>
      </c>
    </row>
    <row r="592" spans="6:8" x14ac:dyDescent="0.25">
      <c r="F592" s="14" t="e">
        <f>IF(COUNTA(import[First name])*8&gt;F591,ROWS($A$4:A592),NA())</f>
        <v>#N/A</v>
      </c>
      <c r="G592" s="14" t="e">
        <f t="shared" si="9"/>
        <v>#N/A</v>
      </c>
      <c r="H592" s="15" t="str">
        <f ca="1">IFERROR(CHOOSE(MOD(F592-1,8)+1,line1,line2,line3,SUBSTITUTE(line4,"^",INDEX(import[Last name],G592)&amp;";"&amp;INDEX(import[First name],G592)),SUBSTITUTE(line5,"#",INDEX(import[First name],G592)),SUBSTITUTE(line6,"_PHONE1",INDEX(import[Phone number],G592)),SUBSTITUTE(SUBSTITUTE(line7,"_DATE_",TEXT(TODAY(),"yyyy-mm-dd")),"_TIME_",TEXT(NOW(),"hh:mm:ss")),line8),"")</f>
        <v/>
      </c>
    </row>
    <row r="593" spans="6:8" x14ac:dyDescent="0.25">
      <c r="F593" s="14" t="e">
        <f>IF(COUNTA(import[First name])*8&gt;F592,ROWS($A$4:A593),NA())</f>
        <v>#N/A</v>
      </c>
      <c r="G593" s="14" t="e">
        <f t="shared" si="9"/>
        <v>#N/A</v>
      </c>
      <c r="H593" s="15" t="str">
        <f ca="1">IFERROR(CHOOSE(MOD(F593-1,8)+1,line1,line2,line3,SUBSTITUTE(line4,"^",INDEX(import[Last name],G593)&amp;";"&amp;INDEX(import[First name],G593)),SUBSTITUTE(line5,"#",INDEX(import[First name],G593)),SUBSTITUTE(line6,"_PHONE1",INDEX(import[Phone number],G593)),SUBSTITUTE(SUBSTITUTE(line7,"_DATE_",TEXT(TODAY(),"yyyy-mm-dd")),"_TIME_",TEXT(NOW(),"hh:mm:ss")),line8),"")</f>
        <v/>
      </c>
    </row>
    <row r="594" spans="6:8" x14ac:dyDescent="0.25">
      <c r="F594" s="14" t="e">
        <f>IF(COUNTA(import[First name])*8&gt;F593,ROWS($A$4:A594),NA())</f>
        <v>#N/A</v>
      </c>
      <c r="G594" s="14" t="e">
        <f t="shared" si="9"/>
        <v>#N/A</v>
      </c>
      <c r="H594" s="15" t="str">
        <f ca="1">IFERROR(CHOOSE(MOD(F594-1,8)+1,line1,line2,line3,SUBSTITUTE(line4,"^",INDEX(import[Last name],G594)&amp;";"&amp;INDEX(import[First name],G594)),SUBSTITUTE(line5,"#",INDEX(import[First name],G594)),SUBSTITUTE(line6,"_PHONE1",INDEX(import[Phone number],G594)),SUBSTITUTE(SUBSTITUTE(line7,"_DATE_",TEXT(TODAY(),"yyyy-mm-dd")),"_TIME_",TEXT(NOW(),"hh:mm:ss")),line8),"")</f>
        <v/>
      </c>
    </row>
    <row r="595" spans="6:8" x14ac:dyDescent="0.25">
      <c r="F595" s="14" t="e">
        <f>IF(COUNTA(import[First name])*8&gt;F594,ROWS($A$4:A595),NA())</f>
        <v>#N/A</v>
      </c>
      <c r="G595" s="14" t="e">
        <f t="shared" si="9"/>
        <v>#N/A</v>
      </c>
      <c r="H595" s="15" t="str">
        <f ca="1">IFERROR(CHOOSE(MOD(F595-1,8)+1,line1,line2,line3,SUBSTITUTE(line4,"^",INDEX(import[Last name],G595)&amp;";"&amp;INDEX(import[First name],G595)),SUBSTITUTE(line5,"#",INDEX(import[First name],G595)),SUBSTITUTE(line6,"_PHONE1",INDEX(import[Phone number],G595)),SUBSTITUTE(SUBSTITUTE(line7,"_DATE_",TEXT(TODAY(),"yyyy-mm-dd")),"_TIME_",TEXT(NOW(),"hh:mm:ss")),line8),"")</f>
        <v/>
      </c>
    </row>
    <row r="596" spans="6:8" x14ac:dyDescent="0.25">
      <c r="F596" s="14" t="e">
        <f>IF(COUNTA(import[First name])*8&gt;F595,ROWS($A$4:A596),NA())</f>
        <v>#N/A</v>
      </c>
      <c r="G596" s="14" t="e">
        <f t="shared" si="9"/>
        <v>#N/A</v>
      </c>
      <c r="H596" s="15" t="str">
        <f ca="1">IFERROR(CHOOSE(MOD(F596-1,8)+1,line1,line2,line3,SUBSTITUTE(line4,"^",INDEX(import[Last name],G596)&amp;";"&amp;INDEX(import[First name],G596)),SUBSTITUTE(line5,"#",INDEX(import[First name],G596)),SUBSTITUTE(line6,"_PHONE1",INDEX(import[Phone number],G596)),SUBSTITUTE(SUBSTITUTE(line7,"_DATE_",TEXT(TODAY(),"yyyy-mm-dd")),"_TIME_",TEXT(NOW(),"hh:mm:ss")),line8),"")</f>
        <v/>
      </c>
    </row>
    <row r="597" spans="6:8" x14ac:dyDescent="0.25">
      <c r="F597" s="14" t="e">
        <f>IF(COUNTA(import[First name])*8&gt;F596,ROWS($A$4:A597),NA())</f>
        <v>#N/A</v>
      </c>
      <c r="G597" s="14" t="e">
        <f t="shared" si="9"/>
        <v>#N/A</v>
      </c>
      <c r="H597" s="15" t="str">
        <f ca="1">IFERROR(CHOOSE(MOD(F597-1,8)+1,line1,line2,line3,SUBSTITUTE(line4,"^",INDEX(import[Last name],G597)&amp;";"&amp;INDEX(import[First name],G597)),SUBSTITUTE(line5,"#",INDEX(import[First name],G597)),SUBSTITUTE(line6,"_PHONE1",INDEX(import[Phone number],G597)),SUBSTITUTE(SUBSTITUTE(line7,"_DATE_",TEXT(TODAY(),"yyyy-mm-dd")),"_TIME_",TEXT(NOW(),"hh:mm:ss")),line8),"")</f>
        <v/>
      </c>
    </row>
    <row r="598" spans="6:8" x14ac:dyDescent="0.25">
      <c r="F598" s="14" t="e">
        <f>IF(COUNTA(import[First name])*8&gt;F597,ROWS($A$4:A598),NA())</f>
        <v>#N/A</v>
      </c>
      <c r="G598" s="14" t="e">
        <f t="shared" si="9"/>
        <v>#N/A</v>
      </c>
      <c r="H598" s="15" t="str">
        <f ca="1">IFERROR(CHOOSE(MOD(F598-1,8)+1,line1,line2,line3,SUBSTITUTE(line4,"^",INDEX(import[Last name],G598)&amp;";"&amp;INDEX(import[First name],G598)),SUBSTITUTE(line5,"#",INDEX(import[First name],G598)),SUBSTITUTE(line6,"_PHONE1",INDEX(import[Phone number],G598)),SUBSTITUTE(SUBSTITUTE(line7,"_DATE_",TEXT(TODAY(),"yyyy-mm-dd")),"_TIME_",TEXT(NOW(),"hh:mm:ss")),line8),"")</f>
        <v/>
      </c>
    </row>
    <row r="599" spans="6:8" x14ac:dyDescent="0.25">
      <c r="F599" s="14" t="e">
        <f>IF(COUNTA(import[First name])*8&gt;F598,ROWS($A$4:A599),NA())</f>
        <v>#N/A</v>
      </c>
      <c r="G599" s="14" t="e">
        <f t="shared" si="9"/>
        <v>#N/A</v>
      </c>
      <c r="H599" s="15" t="str">
        <f ca="1">IFERROR(CHOOSE(MOD(F599-1,8)+1,line1,line2,line3,SUBSTITUTE(line4,"^",INDEX(import[Last name],G599)&amp;";"&amp;INDEX(import[First name],G599)),SUBSTITUTE(line5,"#",INDEX(import[First name],G599)),SUBSTITUTE(line6,"_PHONE1",INDEX(import[Phone number],G599)),SUBSTITUTE(SUBSTITUTE(line7,"_DATE_",TEXT(TODAY(),"yyyy-mm-dd")),"_TIME_",TEXT(NOW(),"hh:mm:ss")),line8),"")</f>
        <v/>
      </c>
    </row>
    <row r="600" spans="6:8" x14ac:dyDescent="0.25">
      <c r="F600" s="14" t="e">
        <f>IF(COUNTA(import[First name])*8&gt;F599,ROWS($A$4:A600),NA())</f>
        <v>#N/A</v>
      </c>
      <c r="G600" s="14" t="e">
        <f t="shared" si="9"/>
        <v>#N/A</v>
      </c>
      <c r="H600" s="15" t="str">
        <f ca="1">IFERROR(CHOOSE(MOD(F600-1,8)+1,line1,line2,line3,SUBSTITUTE(line4,"^",INDEX(import[Last name],G600)&amp;";"&amp;INDEX(import[First name],G600)),SUBSTITUTE(line5,"#",INDEX(import[First name],G600)),SUBSTITUTE(line6,"_PHONE1",INDEX(import[Phone number],G600)),SUBSTITUTE(SUBSTITUTE(line7,"_DATE_",TEXT(TODAY(),"yyyy-mm-dd")),"_TIME_",TEXT(NOW(),"hh:mm:ss")),line8),"")</f>
        <v/>
      </c>
    </row>
    <row r="601" spans="6:8" x14ac:dyDescent="0.25">
      <c r="F601" s="14" t="e">
        <f>IF(COUNTA(import[First name])*8&gt;F600,ROWS($A$4:A601),NA())</f>
        <v>#N/A</v>
      </c>
      <c r="G601" s="14" t="e">
        <f t="shared" si="9"/>
        <v>#N/A</v>
      </c>
      <c r="H601" s="15" t="str">
        <f ca="1">IFERROR(CHOOSE(MOD(F601-1,8)+1,line1,line2,line3,SUBSTITUTE(line4,"^",INDEX(import[Last name],G601)&amp;";"&amp;INDEX(import[First name],G601)),SUBSTITUTE(line5,"#",INDEX(import[First name],G601)),SUBSTITUTE(line6,"_PHONE1",INDEX(import[Phone number],G601)),SUBSTITUTE(SUBSTITUTE(line7,"_DATE_",TEXT(TODAY(),"yyyy-mm-dd")),"_TIME_",TEXT(NOW(),"hh:mm:ss")),line8),"")</f>
        <v/>
      </c>
    </row>
    <row r="602" spans="6:8" x14ac:dyDescent="0.25">
      <c r="F602" s="14" t="e">
        <f>IF(COUNTA(import[First name])*8&gt;F601,ROWS($A$4:A602),NA())</f>
        <v>#N/A</v>
      </c>
      <c r="G602" s="14" t="e">
        <f t="shared" si="9"/>
        <v>#N/A</v>
      </c>
      <c r="H602" s="15" t="str">
        <f ca="1">IFERROR(CHOOSE(MOD(F602-1,8)+1,line1,line2,line3,SUBSTITUTE(line4,"^",INDEX(import[Last name],G602)&amp;";"&amp;INDEX(import[First name],G602)),SUBSTITUTE(line5,"#",INDEX(import[First name],G602)),SUBSTITUTE(line6,"_PHONE1",INDEX(import[Phone number],G602)),SUBSTITUTE(SUBSTITUTE(line7,"_DATE_",TEXT(TODAY(),"yyyy-mm-dd")),"_TIME_",TEXT(NOW(),"hh:mm:ss")),line8),"")</f>
        <v/>
      </c>
    </row>
    <row r="603" spans="6:8" x14ac:dyDescent="0.25">
      <c r="F603" s="14" t="e">
        <f>IF(COUNTA(import[First name])*8&gt;F602,ROWS($A$4:A603),NA())</f>
        <v>#N/A</v>
      </c>
      <c r="G603" s="14" t="e">
        <f t="shared" si="9"/>
        <v>#N/A</v>
      </c>
      <c r="H603" s="15" t="str">
        <f ca="1">IFERROR(CHOOSE(MOD(F603-1,8)+1,line1,line2,line3,SUBSTITUTE(line4,"^",INDEX(import[Last name],G603)&amp;";"&amp;INDEX(import[First name],G603)),SUBSTITUTE(line5,"#",INDEX(import[First name],G603)),SUBSTITUTE(line6,"_PHONE1",INDEX(import[Phone number],G603)),SUBSTITUTE(SUBSTITUTE(line7,"_DATE_",TEXT(TODAY(),"yyyy-mm-dd")),"_TIME_",TEXT(NOW(),"hh:mm:ss")),line8),"")</f>
        <v/>
      </c>
    </row>
    <row r="604" spans="6:8" x14ac:dyDescent="0.25">
      <c r="F604" s="14" t="e">
        <f>IF(COUNTA(import[First name])*8&gt;F603,ROWS($A$4:A604),NA())</f>
        <v>#N/A</v>
      </c>
      <c r="G604" s="14" t="e">
        <f t="shared" si="9"/>
        <v>#N/A</v>
      </c>
      <c r="H604" s="15" t="str">
        <f ca="1">IFERROR(CHOOSE(MOD(F604-1,8)+1,line1,line2,line3,SUBSTITUTE(line4,"^",INDEX(import[Last name],G604)&amp;";"&amp;INDEX(import[First name],G604)),SUBSTITUTE(line5,"#",INDEX(import[First name],G604)),SUBSTITUTE(line6,"_PHONE1",INDEX(import[Phone number],G604)),SUBSTITUTE(SUBSTITUTE(line7,"_DATE_",TEXT(TODAY(),"yyyy-mm-dd")),"_TIME_",TEXT(NOW(),"hh:mm:ss")),line8),"")</f>
        <v/>
      </c>
    </row>
    <row r="605" spans="6:8" x14ac:dyDescent="0.25">
      <c r="F605" s="14" t="e">
        <f>IF(COUNTA(import[First name])*8&gt;F604,ROWS($A$4:A605),NA())</f>
        <v>#N/A</v>
      </c>
      <c r="G605" s="14" t="e">
        <f t="shared" si="9"/>
        <v>#N/A</v>
      </c>
      <c r="H605" s="15" t="str">
        <f ca="1">IFERROR(CHOOSE(MOD(F605-1,8)+1,line1,line2,line3,SUBSTITUTE(line4,"^",INDEX(import[Last name],G605)&amp;";"&amp;INDEX(import[First name],G605)),SUBSTITUTE(line5,"#",INDEX(import[First name],G605)),SUBSTITUTE(line6,"_PHONE1",INDEX(import[Phone number],G605)),SUBSTITUTE(SUBSTITUTE(line7,"_DATE_",TEXT(TODAY(),"yyyy-mm-dd")),"_TIME_",TEXT(NOW(),"hh:mm:ss")),line8),"")</f>
        <v/>
      </c>
    </row>
    <row r="606" spans="6:8" x14ac:dyDescent="0.25">
      <c r="F606" s="14" t="e">
        <f>IF(COUNTA(import[First name])*8&gt;F605,ROWS($A$4:A606),NA())</f>
        <v>#N/A</v>
      </c>
      <c r="G606" s="14" t="e">
        <f t="shared" si="9"/>
        <v>#N/A</v>
      </c>
      <c r="H606" s="15" t="str">
        <f ca="1">IFERROR(CHOOSE(MOD(F606-1,8)+1,line1,line2,line3,SUBSTITUTE(line4,"^",INDEX(import[Last name],G606)&amp;";"&amp;INDEX(import[First name],G606)),SUBSTITUTE(line5,"#",INDEX(import[First name],G606)),SUBSTITUTE(line6,"_PHONE1",INDEX(import[Phone number],G606)),SUBSTITUTE(SUBSTITUTE(line7,"_DATE_",TEXT(TODAY(),"yyyy-mm-dd")),"_TIME_",TEXT(NOW(),"hh:mm:ss")),line8),"")</f>
        <v/>
      </c>
    </row>
    <row r="607" spans="6:8" x14ac:dyDescent="0.25">
      <c r="F607" s="14" t="e">
        <f>IF(COUNTA(import[First name])*8&gt;F606,ROWS($A$4:A607),NA())</f>
        <v>#N/A</v>
      </c>
      <c r="G607" s="14" t="e">
        <f t="shared" si="9"/>
        <v>#N/A</v>
      </c>
      <c r="H607" s="15" t="str">
        <f ca="1">IFERROR(CHOOSE(MOD(F607-1,8)+1,line1,line2,line3,SUBSTITUTE(line4,"^",INDEX(import[Last name],G607)&amp;";"&amp;INDEX(import[First name],G607)),SUBSTITUTE(line5,"#",INDEX(import[First name],G607)),SUBSTITUTE(line6,"_PHONE1",INDEX(import[Phone number],G607)),SUBSTITUTE(SUBSTITUTE(line7,"_DATE_",TEXT(TODAY(),"yyyy-mm-dd")),"_TIME_",TEXT(NOW(),"hh:mm:ss")),line8),"")</f>
        <v/>
      </c>
    </row>
    <row r="608" spans="6:8" x14ac:dyDescent="0.25">
      <c r="F608" s="14" t="e">
        <f>IF(COUNTA(import[First name])*8&gt;F607,ROWS($A$4:A608),NA())</f>
        <v>#N/A</v>
      </c>
      <c r="G608" s="14" t="e">
        <f t="shared" si="9"/>
        <v>#N/A</v>
      </c>
      <c r="H608" s="15" t="str">
        <f ca="1">IFERROR(CHOOSE(MOD(F608-1,8)+1,line1,line2,line3,SUBSTITUTE(line4,"^",INDEX(import[Last name],G608)&amp;";"&amp;INDEX(import[First name],G608)),SUBSTITUTE(line5,"#",INDEX(import[First name],G608)),SUBSTITUTE(line6,"_PHONE1",INDEX(import[Phone number],G608)),SUBSTITUTE(SUBSTITUTE(line7,"_DATE_",TEXT(TODAY(),"yyyy-mm-dd")),"_TIME_",TEXT(NOW(),"hh:mm:ss")),line8),"")</f>
        <v/>
      </c>
    </row>
    <row r="609" spans="6:8" x14ac:dyDescent="0.25">
      <c r="F609" s="14" t="e">
        <f>IF(COUNTA(import[First name])*8&gt;F608,ROWS($A$4:A609),NA())</f>
        <v>#N/A</v>
      </c>
      <c r="G609" s="14" t="e">
        <f t="shared" si="9"/>
        <v>#N/A</v>
      </c>
      <c r="H609" s="15" t="str">
        <f ca="1">IFERROR(CHOOSE(MOD(F609-1,8)+1,line1,line2,line3,SUBSTITUTE(line4,"^",INDEX(import[Last name],G609)&amp;";"&amp;INDEX(import[First name],G609)),SUBSTITUTE(line5,"#",INDEX(import[First name],G609)),SUBSTITUTE(line6,"_PHONE1",INDEX(import[Phone number],G609)),SUBSTITUTE(SUBSTITUTE(line7,"_DATE_",TEXT(TODAY(),"yyyy-mm-dd")),"_TIME_",TEXT(NOW(),"hh:mm:ss")),line8),"")</f>
        <v/>
      </c>
    </row>
    <row r="610" spans="6:8" x14ac:dyDescent="0.25">
      <c r="F610" s="14" t="e">
        <f>IF(COUNTA(import[First name])*8&gt;F609,ROWS($A$4:A610),NA())</f>
        <v>#N/A</v>
      </c>
      <c r="G610" s="14" t="e">
        <f t="shared" si="9"/>
        <v>#N/A</v>
      </c>
      <c r="H610" s="15" t="str">
        <f ca="1">IFERROR(CHOOSE(MOD(F610-1,8)+1,line1,line2,line3,SUBSTITUTE(line4,"^",INDEX(import[Last name],G610)&amp;";"&amp;INDEX(import[First name],G610)),SUBSTITUTE(line5,"#",INDEX(import[First name],G610)),SUBSTITUTE(line6,"_PHONE1",INDEX(import[Phone number],G610)),SUBSTITUTE(SUBSTITUTE(line7,"_DATE_",TEXT(TODAY(),"yyyy-mm-dd")),"_TIME_",TEXT(NOW(),"hh:mm:ss")),line8),"")</f>
        <v/>
      </c>
    </row>
    <row r="611" spans="6:8" x14ac:dyDescent="0.25">
      <c r="F611" s="14" t="e">
        <f>IF(COUNTA(import[First name])*8&gt;F610,ROWS($A$4:A611),NA())</f>
        <v>#N/A</v>
      </c>
      <c r="G611" s="14" t="e">
        <f t="shared" si="9"/>
        <v>#N/A</v>
      </c>
      <c r="H611" s="15" t="str">
        <f ca="1">IFERROR(CHOOSE(MOD(F611-1,8)+1,line1,line2,line3,SUBSTITUTE(line4,"^",INDEX(import[Last name],G611)&amp;";"&amp;INDEX(import[First name],G611)),SUBSTITUTE(line5,"#",INDEX(import[First name],G611)),SUBSTITUTE(line6,"_PHONE1",INDEX(import[Phone number],G611)),SUBSTITUTE(SUBSTITUTE(line7,"_DATE_",TEXT(TODAY(),"yyyy-mm-dd")),"_TIME_",TEXT(NOW(),"hh:mm:ss")),line8),"")</f>
        <v/>
      </c>
    </row>
    <row r="612" spans="6:8" x14ac:dyDescent="0.25">
      <c r="F612" s="14" t="e">
        <f>IF(COUNTA(import[First name])*8&gt;F611,ROWS($A$4:A612),NA())</f>
        <v>#N/A</v>
      </c>
      <c r="G612" s="14" t="e">
        <f t="shared" si="9"/>
        <v>#N/A</v>
      </c>
      <c r="H612" s="15" t="str">
        <f ca="1">IFERROR(CHOOSE(MOD(F612-1,8)+1,line1,line2,line3,SUBSTITUTE(line4,"^",INDEX(import[Last name],G612)&amp;";"&amp;INDEX(import[First name],G612)),SUBSTITUTE(line5,"#",INDEX(import[First name],G612)),SUBSTITUTE(line6,"_PHONE1",INDEX(import[Phone number],G612)),SUBSTITUTE(SUBSTITUTE(line7,"_DATE_",TEXT(TODAY(),"yyyy-mm-dd")),"_TIME_",TEXT(NOW(),"hh:mm:ss")),line8),"")</f>
        <v/>
      </c>
    </row>
    <row r="613" spans="6:8" x14ac:dyDescent="0.25">
      <c r="F613" s="14" t="e">
        <f>IF(COUNTA(import[First name])*8&gt;F612,ROWS($A$4:A613),NA())</f>
        <v>#N/A</v>
      </c>
      <c r="G613" s="14" t="e">
        <f t="shared" si="9"/>
        <v>#N/A</v>
      </c>
      <c r="H613" s="15" t="str">
        <f ca="1">IFERROR(CHOOSE(MOD(F613-1,8)+1,line1,line2,line3,SUBSTITUTE(line4,"^",INDEX(import[Last name],G613)&amp;";"&amp;INDEX(import[First name],G613)),SUBSTITUTE(line5,"#",INDEX(import[First name],G613)),SUBSTITUTE(line6,"_PHONE1",INDEX(import[Phone number],G613)),SUBSTITUTE(SUBSTITUTE(line7,"_DATE_",TEXT(TODAY(),"yyyy-mm-dd")),"_TIME_",TEXT(NOW(),"hh:mm:ss")),line8),"")</f>
        <v/>
      </c>
    </row>
    <row r="614" spans="6:8" x14ac:dyDescent="0.25">
      <c r="F614" s="14" t="e">
        <f>IF(COUNTA(import[First name])*8&gt;F613,ROWS($A$4:A614),NA())</f>
        <v>#N/A</v>
      </c>
      <c r="G614" s="14" t="e">
        <f t="shared" si="9"/>
        <v>#N/A</v>
      </c>
      <c r="H614" s="15" t="str">
        <f ca="1">IFERROR(CHOOSE(MOD(F614-1,8)+1,line1,line2,line3,SUBSTITUTE(line4,"^",INDEX(import[Last name],G614)&amp;";"&amp;INDEX(import[First name],G614)),SUBSTITUTE(line5,"#",INDEX(import[First name],G614)),SUBSTITUTE(line6,"_PHONE1",INDEX(import[Phone number],G614)),SUBSTITUTE(SUBSTITUTE(line7,"_DATE_",TEXT(TODAY(),"yyyy-mm-dd")),"_TIME_",TEXT(NOW(),"hh:mm:ss")),line8),"")</f>
        <v/>
      </c>
    </row>
    <row r="615" spans="6:8" x14ac:dyDescent="0.25">
      <c r="F615" s="14" t="e">
        <f>IF(COUNTA(import[First name])*8&gt;F614,ROWS($A$4:A615),NA())</f>
        <v>#N/A</v>
      </c>
      <c r="G615" s="14" t="e">
        <f t="shared" si="9"/>
        <v>#N/A</v>
      </c>
      <c r="H615" s="15" t="str">
        <f ca="1">IFERROR(CHOOSE(MOD(F615-1,8)+1,line1,line2,line3,SUBSTITUTE(line4,"^",INDEX(import[Last name],G615)&amp;";"&amp;INDEX(import[First name],G615)),SUBSTITUTE(line5,"#",INDEX(import[First name],G615)),SUBSTITUTE(line6,"_PHONE1",INDEX(import[Phone number],G615)),SUBSTITUTE(SUBSTITUTE(line7,"_DATE_",TEXT(TODAY(),"yyyy-mm-dd")),"_TIME_",TEXT(NOW(),"hh:mm:ss")),line8),"")</f>
        <v/>
      </c>
    </row>
    <row r="616" spans="6:8" x14ac:dyDescent="0.25">
      <c r="F616" s="14" t="e">
        <f>IF(COUNTA(import[First name])*8&gt;F615,ROWS($A$4:A616),NA())</f>
        <v>#N/A</v>
      </c>
      <c r="G616" s="14" t="e">
        <f t="shared" si="9"/>
        <v>#N/A</v>
      </c>
      <c r="H616" s="15" t="str">
        <f ca="1">IFERROR(CHOOSE(MOD(F616-1,8)+1,line1,line2,line3,SUBSTITUTE(line4,"^",INDEX(import[Last name],G616)&amp;";"&amp;INDEX(import[First name],G616)),SUBSTITUTE(line5,"#",INDEX(import[First name],G616)),SUBSTITUTE(line6,"_PHONE1",INDEX(import[Phone number],G616)),SUBSTITUTE(SUBSTITUTE(line7,"_DATE_",TEXT(TODAY(),"yyyy-mm-dd")),"_TIME_",TEXT(NOW(),"hh:mm:ss")),line8),"")</f>
        <v/>
      </c>
    </row>
    <row r="617" spans="6:8" x14ac:dyDescent="0.25">
      <c r="F617" s="14" t="e">
        <f>IF(COUNTA(import[First name])*8&gt;F616,ROWS($A$4:A617),NA())</f>
        <v>#N/A</v>
      </c>
      <c r="G617" s="14" t="e">
        <f t="shared" si="9"/>
        <v>#N/A</v>
      </c>
      <c r="H617" s="15" t="str">
        <f ca="1">IFERROR(CHOOSE(MOD(F617-1,8)+1,line1,line2,line3,SUBSTITUTE(line4,"^",INDEX(import[Last name],G617)&amp;";"&amp;INDEX(import[First name],G617)),SUBSTITUTE(line5,"#",INDEX(import[First name],G617)),SUBSTITUTE(line6,"_PHONE1",INDEX(import[Phone number],G617)),SUBSTITUTE(SUBSTITUTE(line7,"_DATE_",TEXT(TODAY(),"yyyy-mm-dd")),"_TIME_",TEXT(NOW(),"hh:mm:ss")),line8),"")</f>
        <v/>
      </c>
    </row>
    <row r="618" spans="6:8" x14ac:dyDescent="0.25">
      <c r="F618" s="14" t="e">
        <f>IF(COUNTA(import[First name])*8&gt;F617,ROWS($A$4:A618),NA())</f>
        <v>#N/A</v>
      </c>
      <c r="G618" s="14" t="e">
        <f t="shared" si="9"/>
        <v>#N/A</v>
      </c>
      <c r="H618" s="15" t="str">
        <f ca="1">IFERROR(CHOOSE(MOD(F618-1,8)+1,line1,line2,line3,SUBSTITUTE(line4,"^",INDEX(import[Last name],G618)&amp;";"&amp;INDEX(import[First name],G618)),SUBSTITUTE(line5,"#",INDEX(import[First name],G618)),SUBSTITUTE(line6,"_PHONE1",INDEX(import[Phone number],G618)),SUBSTITUTE(SUBSTITUTE(line7,"_DATE_",TEXT(TODAY(),"yyyy-mm-dd")),"_TIME_",TEXT(NOW(),"hh:mm:ss")),line8),"")</f>
        <v/>
      </c>
    </row>
    <row r="619" spans="6:8" x14ac:dyDescent="0.25">
      <c r="F619" s="14" t="e">
        <f>IF(COUNTA(import[First name])*8&gt;F618,ROWS($A$4:A619),NA())</f>
        <v>#N/A</v>
      </c>
      <c r="G619" s="14" t="e">
        <f t="shared" si="9"/>
        <v>#N/A</v>
      </c>
      <c r="H619" s="15" t="str">
        <f ca="1">IFERROR(CHOOSE(MOD(F619-1,8)+1,line1,line2,line3,SUBSTITUTE(line4,"^",INDEX(import[Last name],G619)&amp;";"&amp;INDEX(import[First name],G619)),SUBSTITUTE(line5,"#",INDEX(import[First name],G619)),SUBSTITUTE(line6,"_PHONE1",INDEX(import[Phone number],G619)),SUBSTITUTE(SUBSTITUTE(line7,"_DATE_",TEXT(TODAY(),"yyyy-mm-dd")),"_TIME_",TEXT(NOW(),"hh:mm:ss")),line8),"")</f>
        <v/>
      </c>
    </row>
    <row r="620" spans="6:8" x14ac:dyDescent="0.25">
      <c r="F620" s="14" t="e">
        <f>IF(COUNTA(import[First name])*8&gt;F619,ROWS($A$4:A620),NA())</f>
        <v>#N/A</v>
      </c>
      <c r="G620" s="14" t="e">
        <f t="shared" si="9"/>
        <v>#N/A</v>
      </c>
      <c r="H620" s="15" t="str">
        <f ca="1">IFERROR(CHOOSE(MOD(F620-1,8)+1,line1,line2,line3,SUBSTITUTE(line4,"^",INDEX(import[Last name],G620)&amp;";"&amp;INDEX(import[First name],G620)),SUBSTITUTE(line5,"#",INDEX(import[First name],G620)),SUBSTITUTE(line6,"_PHONE1",INDEX(import[Phone number],G620)),SUBSTITUTE(SUBSTITUTE(line7,"_DATE_",TEXT(TODAY(),"yyyy-mm-dd")),"_TIME_",TEXT(NOW(),"hh:mm:ss")),line8),"")</f>
        <v/>
      </c>
    </row>
    <row r="621" spans="6:8" x14ac:dyDescent="0.25">
      <c r="F621" s="14" t="e">
        <f>IF(COUNTA(import[First name])*8&gt;F620,ROWS($A$4:A621),NA())</f>
        <v>#N/A</v>
      </c>
      <c r="G621" s="14" t="e">
        <f t="shared" si="9"/>
        <v>#N/A</v>
      </c>
      <c r="H621" s="15" t="str">
        <f ca="1">IFERROR(CHOOSE(MOD(F621-1,8)+1,line1,line2,line3,SUBSTITUTE(line4,"^",INDEX(import[Last name],G621)&amp;";"&amp;INDEX(import[First name],G621)),SUBSTITUTE(line5,"#",INDEX(import[First name],G621)),SUBSTITUTE(line6,"_PHONE1",INDEX(import[Phone number],G621)),SUBSTITUTE(SUBSTITUTE(line7,"_DATE_",TEXT(TODAY(),"yyyy-mm-dd")),"_TIME_",TEXT(NOW(),"hh:mm:ss")),line8),"")</f>
        <v/>
      </c>
    </row>
    <row r="622" spans="6:8" x14ac:dyDescent="0.25">
      <c r="F622" s="14" t="e">
        <f>IF(COUNTA(import[First name])*8&gt;F621,ROWS($A$4:A622),NA())</f>
        <v>#N/A</v>
      </c>
      <c r="G622" s="14" t="e">
        <f t="shared" si="9"/>
        <v>#N/A</v>
      </c>
      <c r="H622" s="15" t="str">
        <f ca="1">IFERROR(CHOOSE(MOD(F622-1,8)+1,line1,line2,line3,SUBSTITUTE(line4,"^",INDEX(import[Last name],G622)&amp;";"&amp;INDEX(import[First name],G622)),SUBSTITUTE(line5,"#",INDEX(import[First name],G622)),SUBSTITUTE(line6,"_PHONE1",INDEX(import[Phone number],G622)),SUBSTITUTE(SUBSTITUTE(line7,"_DATE_",TEXT(TODAY(),"yyyy-mm-dd")),"_TIME_",TEXT(NOW(),"hh:mm:ss")),line8),"")</f>
        <v/>
      </c>
    </row>
    <row r="623" spans="6:8" x14ac:dyDescent="0.25">
      <c r="F623" s="14" t="e">
        <f>IF(COUNTA(import[First name])*8&gt;F622,ROWS($A$4:A623),NA())</f>
        <v>#N/A</v>
      </c>
      <c r="G623" s="14" t="e">
        <f t="shared" si="9"/>
        <v>#N/A</v>
      </c>
      <c r="H623" s="15" t="str">
        <f ca="1">IFERROR(CHOOSE(MOD(F623-1,8)+1,line1,line2,line3,SUBSTITUTE(line4,"^",INDEX(import[Last name],G623)&amp;";"&amp;INDEX(import[First name],G623)),SUBSTITUTE(line5,"#",INDEX(import[First name],G623)),SUBSTITUTE(line6,"_PHONE1",INDEX(import[Phone number],G623)),SUBSTITUTE(SUBSTITUTE(line7,"_DATE_",TEXT(TODAY(),"yyyy-mm-dd")),"_TIME_",TEXT(NOW(),"hh:mm:ss")),line8),"")</f>
        <v/>
      </c>
    </row>
    <row r="624" spans="6:8" x14ac:dyDescent="0.25">
      <c r="F624" s="14" t="e">
        <f>IF(COUNTA(import[First name])*8&gt;F623,ROWS($A$4:A624),NA())</f>
        <v>#N/A</v>
      </c>
      <c r="G624" s="14" t="e">
        <f t="shared" si="9"/>
        <v>#N/A</v>
      </c>
      <c r="H624" s="15" t="str">
        <f ca="1">IFERROR(CHOOSE(MOD(F624-1,8)+1,line1,line2,line3,SUBSTITUTE(line4,"^",INDEX(import[Last name],G624)&amp;";"&amp;INDEX(import[First name],G624)),SUBSTITUTE(line5,"#",INDEX(import[First name],G624)),SUBSTITUTE(line6,"_PHONE1",INDEX(import[Phone number],G624)),SUBSTITUTE(SUBSTITUTE(line7,"_DATE_",TEXT(TODAY(),"yyyy-mm-dd")),"_TIME_",TEXT(NOW(),"hh:mm:ss")),line8),"")</f>
        <v/>
      </c>
    </row>
    <row r="625" spans="6:8" x14ac:dyDescent="0.25">
      <c r="F625" s="14" t="e">
        <f>IF(COUNTA(import[First name])*8&gt;F624,ROWS($A$4:A625),NA())</f>
        <v>#N/A</v>
      </c>
      <c r="G625" s="14" t="e">
        <f t="shared" si="9"/>
        <v>#N/A</v>
      </c>
      <c r="H625" s="15" t="str">
        <f ca="1">IFERROR(CHOOSE(MOD(F625-1,8)+1,line1,line2,line3,SUBSTITUTE(line4,"^",INDEX(import[Last name],G625)&amp;";"&amp;INDEX(import[First name],G625)),SUBSTITUTE(line5,"#",INDEX(import[First name],G625)),SUBSTITUTE(line6,"_PHONE1",INDEX(import[Phone number],G625)),SUBSTITUTE(SUBSTITUTE(line7,"_DATE_",TEXT(TODAY(),"yyyy-mm-dd")),"_TIME_",TEXT(NOW(),"hh:mm:ss")),line8),"")</f>
        <v/>
      </c>
    </row>
    <row r="626" spans="6:8" x14ac:dyDescent="0.25">
      <c r="F626" s="14" t="e">
        <f>IF(COUNTA(import[First name])*8&gt;F625,ROWS($A$4:A626),NA())</f>
        <v>#N/A</v>
      </c>
      <c r="G626" s="14" t="e">
        <f t="shared" si="9"/>
        <v>#N/A</v>
      </c>
      <c r="H626" s="15" t="str">
        <f ca="1">IFERROR(CHOOSE(MOD(F626-1,8)+1,line1,line2,line3,SUBSTITUTE(line4,"^",INDEX(import[Last name],G626)&amp;";"&amp;INDEX(import[First name],G626)),SUBSTITUTE(line5,"#",INDEX(import[First name],G626)),SUBSTITUTE(line6,"_PHONE1",INDEX(import[Phone number],G626)),SUBSTITUTE(SUBSTITUTE(line7,"_DATE_",TEXT(TODAY(),"yyyy-mm-dd")),"_TIME_",TEXT(NOW(),"hh:mm:ss")),line8),"")</f>
        <v/>
      </c>
    </row>
    <row r="627" spans="6:8" x14ac:dyDescent="0.25">
      <c r="F627" s="14" t="e">
        <f>IF(COUNTA(import[First name])*8&gt;F626,ROWS($A$4:A627),NA())</f>
        <v>#N/A</v>
      </c>
      <c r="G627" s="14" t="e">
        <f t="shared" si="9"/>
        <v>#N/A</v>
      </c>
      <c r="H627" s="15" t="str">
        <f ca="1">IFERROR(CHOOSE(MOD(F627-1,8)+1,line1,line2,line3,SUBSTITUTE(line4,"^",INDEX(import[Last name],G627)&amp;";"&amp;INDEX(import[First name],G627)),SUBSTITUTE(line5,"#",INDEX(import[First name],G627)),SUBSTITUTE(line6,"_PHONE1",INDEX(import[Phone number],G627)),SUBSTITUTE(SUBSTITUTE(line7,"_DATE_",TEXT(TODAY(),"yyyy-mm-dd")),"_TIME_",TEXT(NOW(),"hh:mm:ss")),line8),"")</f>
        <v/>
      </c>
    </row>
    <row r="628" spans="6:8" x14ac:dyDescent="0.25">
      <c r="F628" s="14" t="e">
        <f>IF(COUNTA(import[First name])*8&gt;F627,ROWS($A$4:A628),NA())</f>
        <v>#N/A</v>
      </c>
      <c r="G628" s="14" t="e">
        <f t="shared" si="9"/>
        <v>#N/A</v>
      </c>
      <c r="H628" s="15" t="str">
        <f ca="1">IFERROR(CHOOSE(MOD(F628-1,8)+1,line1,line2,line3,SUBSTITUTE(line4,"^",INDEX(import[Last name],G628)&amp;";"&amp;INDEX(import[First name],G628)),SUBSTITUTE(line5,"#",INDEX(import[First name],G628)),SUBSTITUTE(line6,"_PHONE1",INDEX(import[Phone number],G628)),SUBSTITUTE(SUBSTITUTE(line7,"_DATE_",TEXT(TODAY(),"yyyy-mm-dd")),"_TIME_",TEXT(NOW(),"hh:mm:ss")),line8),"")</f>
        <v/>
      </c>
    </row>
    <row r="629" spans="6:8" x14ac:dyDescent="0.25">
      <c r="F629" s="14" t="e">
        <f>IF(COUNTA(import[First name])*8&gt;F628,ROWS($A$4:A629),NA())</f>
        <v>#N/A</v>
      </c>
      <c r="G629" s="14" t="e">
        <f t="shared" si="9"/>
        <v>#N/A</v>
      </c>
      <c r="H629" s="15" t="str">
        <f ca="1">IFERROR(CHOOSE(MOD(F629-1,8)+1,line1,line2,line3,SUBSTITUTE(line4,"^",INDEX(import[Last name],G629)&amp;";"&amp;INDEX(import[First name],G629)),SUBSTITUTE(line5,"#",INDEX(import[First name],G629)),SUBSTITUTE(line6,"_PHONE1",INDEX(import[Phone number],G629)),SUBSTITUTE(SUBSTITUTE(line7,"_DATE_",TEXT(TODAY(),"yyyy-mm-dd")),"_TIME_",TEXT(NOW(),"hh:mm:ss")),line8),"")</f>
        <v/>
      </c>
    </row>
    <row r="630" spans="6:8" x14ac:dyDescent="0.25">
      <c r="F630" s="14" t="e">
        <f>IF(COUNTA(import[First name])*8&gt;F629,ROWS($A$4:A630),NA())</f>
        <v>#N/A</v>
      </c>
      <c r="G630" s="14" t="e">
        <f t="shared" si="9"/>
        <v>#N/A</v>
      </c>
      <c r="H630" s="15" t="str">
        <f ca="1">IFERROR(CHOOSE(MOD(F630-1,8)+1,line1,line2,line3,SUBSTITUTE(line4,"^",INDEX(import[Last name],G630)&amp;";"&amp;INDEX(import[First name],G630)),SUBSTITUTE(line5,"#",INDEX(import[First name],G630)),SUBSTITUTE(line6,"_PHONE1",INDEX(import[Phone number],G630)),SUBSTITUTE(SUBSTITUTE(line7,"_DATE_",TEXT(TODAY(),"yyyy-mm-dd")),"_TIME_",TEXT(NOW(),"hh:mm:ss")),line8),"")</f>
        <v/>
      </c>
    </row>
    <row r="631" spans="6:8" x14ac:dyDescent="0.25">
      <c r="F631" s="14" t="e">
        <f>IF(COUNTA(import[First name])*8&gt;F630,ROWS($A$4:A631),NA())</f>
        <v>#N/A</v>
      </c>
      <c r="G631" s="14" t="e">
        <f t="shared" si="9"/>
        <v>#N/A</v>
      </c>
      <c r="H631" s="15" t="str">
        <f ca="1">IFERROR(CHOOSE(MOD(F631-1,8)+1,line1,line2,line3,SUBSTITUTE(line4,"^",INDEX(import[Last name],G631)&amp;";"&amp;INDEX(import[First name],G631)),SUBSTITUTE(line5,"#",INDEX(import[First name],G631)),SUBSTITUTE(line6,"_PHONE1",INDEX(import[Phone number],G631)),SUBSTITUTE(SUBSTITUTE(line7,"_DATE_",TEXT(TODAY(),"yyyy-mm-dd")),"_TIME_",TEXT(NOW(),"hh:mm:ss")),line8),"")</f>
        <v/>
      </c>
    </row>
    <row r="632" spans="6:8" x14ac:dyDescent="0.25">
      <c r="F632" s="14" t="e">
        <f>IF(COUNTA(import[First name])*8&gt;F631,ROWS($A$4:A632),NA())</f>
        <v>#N/A</v>
      </c>
      <c r="G632" s="14" t="e">
        <f t="shared" si="9"/>
        <v>#N/A</v>
      </c>
      <c r="H632" s="15" t="str">
        <f ca="1">IFERROR(CHOOSE(MOD(F632-1,8)+1,line1,line2,line3,SUBSTITUTE(line4,"^",INDEX(import[Last name],G632)&amp;";"&amp;INDEX(import[First name],G632)),SUBSTITUTE(line5,"#",INDEX(import[First name],G632)),SUBSTITUTE(line6,"_PHONE1",INDEX(import[Phone number],G632)),SUBSTITUTE(SUBSTITUTE(line7,"_DATE_",TEXT(TODAY(),"yyyy-mm-dd")),"_TIME_",TEXT(NOW(),"hh:mm:ss")),line8),"")</f>
        <v/>
      </c>
    </row>
    <row r="633" spans="6:8" x14ac:dyDescent="0.25">
      <c r="F633" s="14" t="e">
        <f>IF(COUNTA(import[First name])*8&gt;F632,ROWS($A$4:A633),NA())</f>
        <v>#N/A</v>
      </c>
      <c r="G633" s="14" t="e">
        <f t="shared" si="9"/>
        <v>#N/A</v>
      </c>
      <c r="H633" s="15" t="str">
        <f ca="1">IFERROR(CHOOSE(MOD(F633-1,8)+1,line1,line2,line3,SUBSTITUTE(line4,"^",INDEX(import[Last name],G633)&amp;";"&amp;INDEX(import[First name],G633)),SUBSTITUTE(line5,"#",INDEX(import[First name],G633)),SUBSTITUTE(line6,"_PHONE1",INDEX(import[Phone number],G633)),SUBSTITUTE(SUBSTITUTE(line7,"_DATE_",TEXT(TODAY(),"yyyy-mm-dd")),"_TIME_",TEXT(NOW(),"hh:mm:ss")),line8),"")</f>
        <v/>
      </c>
    </row>
    <row r="634" spans="6:8" x14ac:dyDescent="0.25">
      <c r="F634" s="14" t="e">
        <f>IF(COUNTA(import[First name])*8&gt;F633,ROWS($A$4:A634),NA())</f>
        <v>#N/A</v>
      </c>
      <c r="G634" s="14" t="e">
        <f t="shared" si="9"/>
        <v>#N/A</v>
      </c>
      <c r="H634" s="15" t="str">
        <f ca="1">IFERROR(CHOOSE(MOD(F634-1,8)+1,line1,line2,line3,SUBSTITUTE(line4,"^",INDEX(import[Last name],G634)&amp;";"&amp;INDEX(import[First name],G634)),SUBSTITUTE(line5,"#",INDEX(import[First name],G634)),SUBSTITUTE(line6,"_PHONE1",INDEX(import[Phone number],G634)),SUBSTITUTE(SUBSTITUTE(line7,"_DATE_",TEXT(TODAY(),"yyyy-mm-dd")),"_TIME_",TEXT(NOW(),"hh:mm:ss")),line8),"")</f>
        <v/>
      </c>
    </row>
    <row r="635" spans="6:8" x14ac:dyDescent="0.25">
      <c r="F635" s="14" t="e">
        <f>IF(COUNTA(import[First name])*8&gt;F634,ROWS($A$4:A635),NA())</f>
        <v>#N/A</v>
      </c>
      <c r="G635" s="14" t="e">
        <f t="shared" si="9"/>
        <v>#N/A</v>
      </c>
      <c r="H635" s="15" t="str">
        <f ca="1">IFERROR(CHOOSE(MOD(F635-1,8)+1,line1,line2,line3,SUBSTITUTE(line4,"^",INDEX(import[Last name],G635)&amp;";"&amp;INDEX(import[First name],G635)),SUBSTITUTE(line5,"#",INDEX(import[First name],G635)),SUBSTITUTE(line6,"_PHONE1",INDEX(import[Phone number],G635)),SUBSTITUTE(SUBSTITUTE(line7,"_DATE_",TEXT(TODAY(),"yyyy-mm-dd")),"_TIME_",TEXT(NOW(),"hh:mm:ss")),line8),"")</f>
        <v/>
      </c>
    </row>
    <row r="636" spans="6:8" x14ac:dyDescent="0.25">
      <c r="F636" s="14" t="e">
        <f>IF(COUNTA(import[First name])*8&gt;F635,ROWS($A$4:A636),NA())</f>
        <v>#N/A</v>
      </c>
      <c r="G636" s="14" t="e">
        <f t="shared" si="9"/>
        <v>#N/A</v>
      </c>
      <c r="H636" s="15" t="str">
        <f ca="1">IFERROR(CHOOSE(MOD(F636-1,8)+1,line1,line2,line3,SUBSTITUTE(line4,"^",INDEX(import[Last name],G636)&amp;";"&amp;INDEX(import[First name],G636)),SUBSTITUTE(line5,"#",INDEX(import[First name],G636)),SUBSTITUTE(line6,"_PHONE1",INDEX(import[Phone number],G636)),SUBSTITUTE(SUBSTITUTE(line7,"_DATE_",TEXT(TODAY(),"yyyy-mm-dd")),"_TIME_",TEXT(NOW(),"hh:mm:ss")),line8),"")</f>
        <v/>
      </c>
    </row>
    <row r="637" spans="6:8" x14ac:dyDescent="0.25">
      <c r="F637" s="14" t="e">
        <f>IF(COUNTA(import[First name])*8&gt;F636,ROWS($A$4:A637),NA())</f>
        <v>#N/A</v>
      </c>
      <c r="G637" s="14" t="e">
        <f t="shared" si="9"/>
        <v>#N/A</v>
      </c>
      <c r="H637" s="15" t="str">
        <f ca="1">IFERROR(CHOOSE(MOD(F637-1,8)+1,line1,line2,line3,SUBSTITUTE(line4,"^",INDEX(import[Last name],G637)&amp;";"&amp;INDEX(import[First name],G637)),SUBSTITUTE(line5,"#",INDEX(import[First name],G637)),SUBSTITUTE(line6,"_PHONE1",INDEX(import[Phone number],G637)),SUBSTITUTE(SUBSTITUTE(line7,"_DATE_",TEXT(TODAY(),"yyyy-mm-dd")),"_TIME_",TEXT(NOW(),"hh:mm:ss")),line8),"")</f>
        <v/>
      </c>
    </row>
    <row r="638" spans="6:8" x14ac:dyDescent="0.25">
      <c r="F638" s="14" t="e">
        <f>IF(COUNTA(import[First name])*8&gt;F637,ROWS($A$4:A638),NA())</f>
        <v>#N/A</v>
      </c>
      <c r="G638" s="14" t="e">
        <f t="shared" si="9"/>
        <v>#N/A</v>
      </c>
      <c r="H638" s="15" t="str">
        <f ca="1">IFERROR(CHOOSE(MOD(F638-1,8)+1,line1,line2,line3,SUBSTITUTE(line4,"^",INDEX(import[Last name],G638)&amp;";"&amp;INDEX(import[First name],G638)),SUBSTITUTE(line5,"#",INDEX(import[First name],G638)),SUBSTITUTE(line6,"_PHONE1",INDEX(import[Phone number],G638)),SUBSTITUTE(SUBSTITUTE(line7,"_DATE_",TEXT(TODAY(),"yyyy-mm-dd")),"_TIME_",TEXT(NOW(),"hh:mm:ss")),line8),"")</f>
        <v/>
      </c>
    </row>
    <row r="639" spans="6:8" x14ac:dyDescent="0.25">
      <c r="F639" s="14" t="e">
        <f>IF(COUNTA(import[First name])*8&gt;F638,ROWS($A$4:A639),NA())</f>
        <v>#N/A</v>
      </c>
      <c r="G639" s="14" t="e">
        <f t="shared" si="9"/>
        <v>#N/A</v>
      </c>
      <c r="H639" s="15" t="str">
        <f ca="1">IFERROR(CHOOSE(MOD(F639-1,8)+1,line1,line2,line3,SUBSTITUTE(line4,"^",INDEX(import[Last name],G639)&amp;";"&amp;INDEX(import[First name],G639)),SUBSTITUTE(line5,"#",INDEX(import[First name],G639)),SUBSTITUTE(line6,"_PHONE1",INDEX(import[Phone number],G639)),SUBSTITUTE(SUBSTITUTE(line7,"_DATE_",TEXT(TODAY(),"yyyy-mm-dd")),"_TIME_",TEXT(NOW(),"hh:mm:ss")),line8),"")</f>
        <v/>
      </c>
    </row>
    <row r="640" spans="6:8" x14ac:dyDescent="0.25">
      <c r="F640" s="14" t="e">
        <f>IF(COUNTA(import[First name])*8&gt;F639,ROWS($A$4:A640),NA())</f>
        <v>#N/A</v>
      </c>
      <c r="G640" s="14" t="e">
        <f t="shared" si="9"/>
        <v>#N/A</v>
      </c>
      <c r="H640" s="15" t="str">
        <f ca="1">IFERROR(CHOOSE(MOD(F640-1,8)+1,line1,line2,line3,SUBSTITUTE(line4,"^",INDEX(import[Last name],G640)&amp;";"&amp;INDEX(import[First name],G640)),SUBSTITUTE(line5,"#",INDEX(import[First name],G640)),SUBSTITUTE(line6,"_PHONE1",INDEX(import[Phone number],G640)),SUBSTITUTE(SUBSTITUTE(line7,"_DATE_",TEXT(TODAY(),"yyyy-mm-dd")),"_TIME_",TEXT(NOW(),"hh:mm:ss")),line8),"")</f>
        <v/>
      </c>
    </row>
    <row r="641" spans="6:8" x14ac:dyDescent="0.25">
      <c r="F641" s="14" t="e">
        <f>IF(COUNTA(import[First name])*8&gt;F640,ROWS($A$4:A641),NA())</f>
        <v>#N/A</v>
      </c>
      <c r="G641" s="14" t="e">
        <f t="shared" si="9"/>
        <v>#N/A</v>
      </c>
      <c r="H641" s="15" t="str">
        <f ca="1">IFERROR(CHOOSE(MOD(F641-1,8)+1,line1,line2,line3,SUBSTITUTE(line4,"^",INDEX(import[Last name],G641)&amp;";"&amp;INDEX(import[First name],G641)),SUBSTITUTE(line5,"#",INDEX(import[First name],G641)),SUBSTITUTE(line6,"_PHONE1",INDEX(import[Phone number],G641)),SUBSTITUTE(SUBSTITUTE(line7,"_DATE_",TEXT(TODAY(),"yyyy-mm-dd")),"_TIME_",TEXT(NOW(),"hh:mm:ss")),line8),"")</f>
        <v/>
      </c>
    </row>
    <row r="642" spans="6:8" x14ac:dyDescent="0.25">
      <c r="F642" s="14" t="e">
        <f>IF(COUNTA(import[First name])*8&gt;F641,ROWS($A$4:A642),NA())</f>
        <v>#N/A</v>
      </c>
      <c r="G642" s="14" t="e">
        <f t="shared" si="9"/>
        <v>#N/A</v>
      </c>
      <c r="H642" s="15" t="str">
        <f ca="1">IFERROR(CHOOSE(MOD(F642-1,8)+1,line1,line2,line3,SUBSTITUTE(line4,"^",INDEX(import[Last name],G642)&amp;";"&amp;INDEX(import[First name],G642)),SUBSTITUTE(line5,"#",INDEX(import[First name],G642)),SUBSTITUTE(line6,"_PHONE1",INDEX(import[Phone number],G642)),SUBSTITUTE(SUBSTITUTE(line7,"_DATE_",TEXT(TODAY(),"yyyy-mm-dd")),"_TIME_",TEXT(NOW(),"hh:mm:ss")),line8),"")</f>
        <v/>
      </c>
    </row>
    <row r="643" spans="6:8" x14ac:dyDescent="0.25">
      <c r="F643" s="14" t="e">
        <f>IF(COUNTA(import[First name])*8&gt;F642,ROWS($A$4:A643),NA())</f>
        <v>#N/A</v>
      </c>
      <c r="G643" s="14" t="e">
        <f t="shared" si="9"/>
        <v>#N/A</v>
      </c>
      <c r="H643" s="15" t="str">
        <f ca="1">IFERROR(CHOOSE(MOD(F643-1,8)+1,line1,line2,line3,SUBSTITUTE(line4,"^",INDEX(import[Last name],G643)&amp;";"&amp;INDEX(import[First name],G643)),SUBSTITUTE(line5,"#",INDEX(import[First name],G643)),SUBSTITUTE(line6,"_PHONE1",INDEX(import[Phone number],G643)),SUBSTITUTE(SUBSTITUTE(line7,"_DATE_",TEXT(TODAY(),"yyyy-mm-dd")),"_TIME_",TEXT(NOW(),"hh:mm:ss")),line8),"")</f>
        <v/>
      </c>
    </row>
    <row r="644" spans="6:8" x14ac:dyDescent="0.25">
      <c r="F644" s="14" t="e">
        <f>IF(COUNTA(import[First name])*8&gt;F643,ROWS($A$4:A644),NA())</f>
        <v>#N/A</v>
      </c>
      <c r="G644" s="14" t="e">
        <f t="shared" si="9"/>
        <v>#N/A</v>
      </c>
      <c r="H644" s="15" t="str">
        <f ca="1">IFERROR(CHOOSE(MOD(F644-1,8)+1,line1,line2,line3,SUBSTITUTE(line4,"^",INDEX(import[Last name],G644)&amp;";"&amp;INDEX(import[First name],G644)),SUBSTITUTE(line5,"#",INDEX(import[First name],G644)),SUBSTITUTE(line6,"_PHONE1",INDEX(import[Phone number],G644)),SUBSTITUTE(SUBSTITUTE(line7,"_DATE_",TEXT(TODAY(),"yyyy-mm-dd")),"_TIME_",TEXT(NOW(),"hh:mm:ss")),line8),"")</f>
        <v/>
      </c>
    </row>
    <row r="645" spans="6:8" x14ac:dyDescent="0.25">
      <c r="F645" s="14" t="e">
        <f>IF(COUNTA(import[First name])*8&gt;F644,ROWS($A$4:A645),NA())</f>
        <v>#N/A</v>
      </c>
      <c r="G645" s="14" t="e">
        <f t="shared" ref="G645:G708" si="10">INT((F645-1)/8)+1</f>
        <v>#N/A</v>
      </c>
      <c r="H645" s="15" t="str">
        <f ca="1">IFERROR(CHOOSE(MOD(F645-1,8)+1,line1,line2,line3,SUBSTITUTE(line4,"^",INDEX(import[Last name],G645)&amp;";"&amp;INDEX(import[First name],G645)),SUBSTITUTE(line5,"#",INDEX(import[First name],G645)),SUBSTITUTE(line6,"_PHONE1",INDEX(import[Phone number],G645)),SUBSTITUTE(SUBSTITUTE(line7,"_DATE_",TEXT(TODAY(),"yyyy-mm-dd")),"_TIME_",TEXT(NOW(),"hh:mm:ss")),line8),"")</f>
        <v/>
      </c>
    </row>
    <row r="646" spans="6:8" x14ac:dyDescent="0.25">
      <c r="F646" s="14" t="e">
        <f>IF(COUNTA(import[First name])*8&gt;F645,ROWS($A$4:A646),NA())</f>
        <v>#N/A</v>
      </c>
      <c r="G646" s="14" t="e">
        <f t="shared" si="10"/>
        <v>#N/A</v>
      </c>
      <c r="H646" s="15" t="str">
        <f ca="1">IFERROR(CHOOSE(MOD(F646-1,8)+1,line1,line2,line3,SUBSTITUTE(line4,"^",INDEX(import[Last name],G646)&amp;";"&amp;INDEX(import[First name],G646)),SUBSTITUTE(line5,"#",INDEX(import[First name],G646)),SUBSTITUTE(line6,"_PHONE1",INDEX(import[Phone number],G646)),SUBSTITUTE(SUBSTITUTE(line7,"_DATE_",TEXT(TODAY(),"yyyy-mm-dd")),"_TIME_",TEXT(NOW(),"hh:mm:ss")),line8),"")</f>
        <v/>
      </c>
    </row>
    <row r="647" spans="6:8" x14ac:dyDescent="0.25">
      <c r="F647" s="14" t="e">
        <f>IF(COUNTA(import[First name])*8&gt;F646,ROWS($A$4:A647),NA())</f>
        <v>#N/A</v>
      </c>
      <c r="G647" s="14" t="e">
        <f t="shared" si="10"/>
        <v>#N/A</v>
      </c>
      <c r="H647" s="15" t="str">
        <f ca="1">IFERROR(CHOOSE(MOD(F647-1,8)+1,line1,line2,line3,SUBSTITUTE(line4,"^",INDEX(import[Last name],G647)&amp;";"&amp;INDEX(import[First name],G647)),SUBSTITUTE(line5,"#",INDEX(import[First name],G647)),SUBSTITUTE(line6,"_PHONE1",INDEX(import[Phone number],G647)),SUBSTITUTE(SUBSTITUTE(line7,"_DATE_",TEXT(TODAY(),"yyyy-mm-dd")),"_TIME_",TEXT(NOW(),"hh:mm:ss")),line8),"")</f>
        <v/>
      </c>
    </row>
    <row r="648" spans="6:8" x14ac:dyDescent="0.25">
      <c r="F648" s="14" t="e">
        <f>IF(COUNTA(import[First name])*8&gt;F647,ROWS($A$4:A648),NA())</f>
        <v>#N/A</v>
      </c>
      <c r="G648" s="14" t="e">
        <f t="shared" si="10"/>
        <v>#N/A</v>
      </c>
      <c r="H648" s="15" t="str">
        <f ca="1">IFERROR(CHOOSE(MOD(F648-1,8)+1,line1,line2,line3,SUBSTITUTE(line4,"^",INDEX(import[Last name],G648)&amp;";"&amp;INDEX(import[First name],G648)),SUBSTITUTE(line5,"#",INDEX(import[First name],G648)),SUBSTITUTE(line6,"_PHONE1",INDEX(import[Phone number],G648)),SUBSTITUTE(SUBSTITUTE(line7,"_DATE_",TEXT(TODAY(),"yyyy-mm-dd")),"_TIME_",TEXT(NOW(),"hh:mm:ss")),line8),"")</f>
        <v/>
      </c>
    </row>
    <row r="649" spans="6:8" x14ac:dyDescent="0.25">
      <c r="F649" s="14" t="e">
        <f>IF(COUNTA(import[First name])*8&gt;F648,ROWS($A$4:A649),NA())</f>
        <v>#N/A</v>
      </c>
      <c r="G649" s="14" t="e">
        <f t="shared" si="10"/>
        <v>#N/A</v>
      </c>
      <c r="H649" s="15" t="str">
        <f ca="1">IFERROR(CHOOSE(MOD(F649-1,8)+1,line1,line2,line3,SUBSTITUTE(line4,"^",INDEX(import[Last name],G649)&amp;";"&amp;INDEX(import[First name],G649)),SUBSTITUTE(line5,"#",INDEX(import[First name],G649)),SUBSTITUTE(line6,"_PHONE1",INDEX(import[Phone number],G649)),SUBSTITUTE(SUBSTITUTE(line7,"_DATE_",TEXT(TODAY(),"yyyy-mm-dd")),"_TIME_",TEXT(NOW(),"hh:mm:ss")),line8),"")</f>
        <v/>
      </c>
    </row>
    <row r="650" spans="6:8" x14ac:dyDescent="0.25">
      <c r="F650" s="14" t="e">
        <f>IF(COUNTA(import[First name])*8&gt;F649,ROWS($A$4:A650),NA())</f>
        <v>#N/A</v>
      </c>
      <c r="G650" s="14" t="e">
        <f t="shared" si="10"/>
        <v>#N/A</v>
      </c>
      <c r="H650" s="15" t="str">
        <f ca="1">IFERROR(CHOOSE(MOD(F650-1,8)+1,line1,line2,line3,SUBSTITUTE(line4,"^",INDEX(import[Last name],G650)&amp;";"&amp;INDEX(import[First name],G650)),SUBSTITUTE(line5,"#",INDEX(import[First name],G650)),SUBSTITUTE(line6,"_PHONE1",INDEX(import[Phone number],G650)),SUBSTITUTE(SUBSTITUTE(line7,"_DATE_",TEXT(TODAY(),"yyyy-mm-dd")),"_TIME_",TEXT(NOW(),"hh:mm:ss")),line8),"")</f>
        <v/>
      </c>
    </row>
    <row r="651" spans="6:8" x14ac:dyDescent="0.25">
      <c r="F651" s="14" t="e">
        <f>IF(COUNTA(import[First name])*8&gt;F650,ROWS($A$4:A651),NA())</f>
        <v>#N/A</v>
      </c>
      <c r="G651" s="14" t="e">
        <f t="shared" si="10"/>
        <v>#N/A</v>
      </c>
      <c r="H651" s="15" t="str">
        <f ca="1">IFERROR(CHOOSE(MOD(F651-1,8)+1,line1,line2,line3,SUBSTITUTE(line4,"^",INDEX(import[Last name],G651)&amp;";"&amp;INDEX(import[First name],G651)),SUBSTITUTE(line5,"#",INDEX(import[First name],G651)),SUBSTITUTE(line6,"_PHONE1",INDEX(import[Phone number],G651)),SUBSTITUTE(SUBSTITUTE(line7,"_DATE_",TEXT(TODAY(),"yyyy-mm-dd")),"_TIME_",TEXT(NOW(),"hh:mm:ss")),line8),"")</f>
        <v/>
      </c>
    </row>
    <row r="652" spans="6:8" x14ac:dyDescent="0.25">
      <c r="F652" s="14" t="e">
        <f>IF(COUNTA(import[First name])*8&gt;F651,ROWS($A$4:A652),NA())</f>
        <v>#N/A</v>
      </c>
      <c r="G652" s="14" t="e">
        <f t="shared" si="10"/>
        <v>#N/A</v>
      </c>
      <c r="H652" s="15" t="str">
        <f ca="1">IFERROR(CHOOSE(MOD(F652-1,8)+1,line1,line2,line3,SUBSTITUTE(line4,"^",INDEX(import[Last name],G652)&amp;";"&amp;INDEX(import[First name],G652)),SUBSTITUTE(line5,"#",INDEX(import[First name],G652)),SUBSTITUTE(line6,"_PHONE1",INDEX(import[Phone number],G652)),SUBSTITUTE(SUBSTITUTE(line7,"_DATE_",TEXT(TODAY(),"yyyy-mm-dd")),"_TIME_",TEXT(NOW(),"hh:mm:ss")),line8),"")</f>
        <v/>
      </c>
    </row>
    <row r="653" spans="6:8" x14ac:dyDescent="0.25">
      <c r="F653" s="14" t="e">
        <f>IF(COUNTA(import[First name])*8&gt;F652,ROWS($A$4:A653),NA())</f>
        <v>#N/A</v>
      </c>
      <c r="G653" s="14" t="e">
        <f t="shared" si="10"/>
        <v>#N/A</v>
      </c>
      <c r="H653" s="15" t="str">
        <f ca="1">IFERROR(CHOOSE(MOD(F653-1,8)+1,line1,line2,line3,SUBSTITUTE(line4,"^",INDEX(import[Last name],G653)&amp;";"&amp;INDEX(import[First name],G653)),SUBSTITUTE(line5,"#",INDEX(import[First name],G653)),SUBSTITUTE(line6,"_PHONE1",INDEX(import[Phone number],G653)),SUBSTITUTE(SUBSTITUTE(line7,"_DATE_",TEXT(TODAY(),"yyyy-mm-dd")),"_TIME_",TEXT(NOW(),"hh:mm:ss")),line8),"")</f>
        <v/>
      </c>
    </row>
    <row r="654" spans="6:8" x14ac:dyDescent="0.25">
      <c r="F654" s="14" t="e">
        <f>IF(COUNTA(import[First name])*8&gt;F653,ROWS($A$4:A654),NA())</f>
        <v>#N/A</v>
      </c>
      <c r="G654" s="14" t="e">
        <f t="shared" si="10"/>
        <v>#N/A</v>
      </c>
      <c r="H654" s="15" t="str">
        <f ca="1">IFERROR(CHOOSE(MOD(F654-1,8)+1,line1,line2,line3,SUBSTITUTE(line4,"^",INDEX(import[Last name],G654)&amp;";"&amp;INDEX(import[First name],G654)),SUBSTITUTE(line5,"#",INDEX(import[First name],G654)),SUBSTITUTE(line6,"_PHONE1",INDEX(import[Phone number],G654)),SUBSTITUTE(SUBSTITUTE(line7,"_DATE_",TEXT(TODAY(),"yyyy-mm-dd")),"_TIME_",TEXT(NOW(),"hh:mm:ss")),line8),"")</f>
        <v/>
      </c>
    </row>
    <row r="655" spans="6:8" x14ac:dyDescent="0.25">
      <c r="F655" s="14" t="e">
        <f>IF(COUNTA(import[First name])*8&gt;F654,ROWS($A$4:A655),NA())</f>
        <v>#N/A</v>
      </c>
      <c r="G655" s="14" t="e">
        <f t="shared" si="10"/>
        <v>#N/A</v>
      </c>
      <c r="H655" s="15" t="str">
        <f ca="1">IFERROR(CHOOSE(MOD(F655-1,8)+1,line1,line2,line3,SUBSTITUTE(line4,"^",INDEX(import[Last name],G655)&amp;";"&amp;INDEX(import[First name],G655)),SUBSTITUTE(line5,"#",INDEX(import[First name],G655)),SUBSTITUTE(line6,"_PHONE1",INDEX(import[Phone number],G655)),SUBSTITUTE(SUBSTITUTE(line7,"_DATE_",TEXT(TODAY(),"yyyy-mm-dd")),"_TIME_",TEXT(NOW(),"hh:mm:ss")),line8),"")</f>
        <v/>
      </c>
    </row>
    <row r="656" spans="6:8" x14ac:dyDescent="0.25">
      <c r="F656" s="14" t="e">
        <f>IF(COUNTA(import[First name])*8&gt;F655,ROWS($A$4:A656),NA())</f>
        <v>#N/A</v>
      </c>
      <c r="G656" s="14" t="e">
        <f t="shared" si="10"/>
        <v>#N/A</v>
      </c>
      <c r="H656" s="15" t="str">
        <f ca="1">IFERROR(CHOOSE(MOD(F656-1,8)+1,line1,line2,line3,SUBSTITUTE(line4,"^",INDEX(import[Last name],G656)&amp;";"&amp;INDEX(import[First name],G656)),SUBSTITUTE(line5,"#",INDEX(import[First name],G656)),SUBSTITUTE(line6,"_PHONE1",INDEX(import[Phone number],G656)),SUBSTITUTE(SUBSTITUTE(line7,"_DATE_",TEXT(TODAY(),"yyyy-mm-dd")),"_TIME_",TEXT(NOW(),"hh:mm:ss")),line8),"")</f>
        <v/>
      </c>
    </row>
    <row r="657" spans="6:8" x14ac:dyDescent="0.25">
      <c r="F657" s="14" t="e">
        <f>IF(COUNTA(import[First name])*8&gt;F656,ROWS($A$4:A657),NA())</f>
        <v>#N/A</v>
      </c>
      <c r="G657" s="14" t="e">
        <f t="shared" si="10"/>
        <v>#N/A</v>
      </c>
      <c r="H657" s="15" t="str">
        <f ca="1">IFERROR(CHOOSE(MOD(F657-1,8)+1,line1,line2,line3,SUBSTITUTE(line4,"^",INDEX(import[Last name],G657)&amp;";"&amp;INDEX(import[First name],G657)),SUBSTITUTE(line5,"#",INDEX(import[First name],G657)),SUBSTITUTE(line6,"_PHONE1",INDEX(import[Phone number],G657)),SUBSTITUTE(SUBSTITUTE(line7,"_DATE_",TEXT(TODAY(),"yyyy-mm-dd")),"_TIME_",TEXT(NOW(),"hh:mm:ss")),line8),"")</f>
        <v/>
      </c>
    </row>
    <row r="658" spans="6:8" x14ac:dyDescent="0.25">
      <c r="F658" s="14" t="e">
        <f>IF(COUNTA(import[First name])*8&gt;F657,ROWS($A$4:A658),NA())</f>
        <v>#N/A</v>
      </c>
      <c r="G658" s="14" t="e">
        <f t="shared" si="10"/>
        <v>#N/A</v>
      </c>
      <c r="H658" s="15" t="str">
        <f ca="1">IFERROR(CHOOSE(MOD(F658-1,8)+1,line1,line2,line3,SUBSTITUTE(line4,"^",INDEX(import[Last name],G658)&amp;";"&amp;INDEX(import[First name],G658)),SUBSTITUTE(line5,"#",INDEX(import[First name],G658)),SUBSTITUTE(line6,"_PHONE1",INDEX(import[Phone number],G658)),SUBSTITUTE(SUBSTITUTE(line7,"_DATE_",TEXT(TODAY(),"yyyy-mm-dd")),"_TIME_",TEXT(NOW(),"hh:mm:ss")),line8),"")</f>
        <v/>
      </c>
    </row>
    <row r="659" spans="6:8" x14ac:dyDescent="0.25">
      <c r="F659" s="14" t="e">
        <f>IF(COUNTA(import[First name])*8&gt;F658,ROWS($A$4:A659),NA())</f>
        <v>#N/A</v>
      </c>
      <c r="G659" s="14" t="e">
        <f t="shared" si="10"/>
        <v>#N/A</v>
      </c>
      <c r="H659" s="15" t="str">
        <f ca="1">IFERROR(CHOOSE(MOD(F659-1,8)+1,line1,line2,line3,SUBSTITUTE(line4,"^",INDEX(import[Last name],G659)&amp;";"&amp;INDEX(import[First name],G659)),SUBSTITUTE(line5,"#",INDEX(import[First name],G659)),SUBSTITUTE(line6,"_PHONE1",INDEX(import[Phone number],G659)),SUBSTITUTE(SUBSTITUTE(line7,"_DATE_",TEXT(TODAY(),"yyyy-mm-dd")),"_TIME_",TEXT(NOW(),"hh:mm:ss")),line8),"")</f>
        <v/>
      </c>
    </row>
    <row r="660" spans="6:8" x14ac:dyDescent="0.25">
      <c r="F660" s="14" t="e">
        <f>IF(COUNTA(import[First name])*8&gt;F659,ROWS($A$4:A660),NA())</f>
        <v>#N/A</v>
      </c>
      <c r="G660" s="14" t="e">
        <f t="shared" si="10"/>
        <v>#N/A</v>
      </c>
      <c r="H660" s="15" t="str">
        <f ca="1">IFERROR(CHOOSE(MOD(F660-1,8)+1,line1,line2,line3,SUBSTITUTE(line4,"^",INDEX(import[Last name],G660)&amp;";"&amp;INDEX(import[First name],G660)),SUBSTITUTE(line5,"#",INDEX(import[First name],G660)),SUBSTITUTE(line6,"_PHONE1",INDEX(import[Phone number],G660)),SUBSTITUTE(SUBSTITUTE(line7,"_DATE_",TEXT(TODAY(),"yyyy-mm-dd")),"_TIME_",TEXT(NOW(),"hh:mm:ss")),line8),"")</f>
        <v/>
      </c>
    </row>
    <row r="661" spans="6:8" x14ac:dyDescent="0.25">
      <c r="F661" s="14" t="e">
        <f>IF(COUNTA(import[First name])*8&gt;F660,ROWS($A$4:A661),NA())</f>
        <v>#N/A</v>
      </c>
      <c r="G661" s="14" t="e">
        <f t="shared" si="10"/>
        <v>#N/A</v>
      </c>
      <c r="H661" s="15" t="str">
        <f ca="1">IFERROR(CHOOSE(MOD(F661-1,8)+1,line1,line2,line3,SUBSTITUTE(line4,"^",INDEX(import[Last name],G661)&amp;";"&amp;INDEX(import[First name],G661)),SUBSTITUTE(line5,"#",INDEX(import[First name],G661)),SUBSTITUTE(line6,"_PHONE1",INDEX(import[Phone number],G661)),SUBSTITUTE(SUBSTITUTE(line7,"_DATE_",TEXT(TODAY(),"yyyy-mm-dd")),"_TIME_",TEXT(NOW(),"hh:mm:ss")),line8),"")</f>
        <v/>
      </c>
    </row>
    <row r="662" spans="6:8" x14ac:dyDescent="0.25">
      <c r="F662" s="14" t="e">
        <f>IF(COUNTA(import[First name])*8&gt;F661,ROWS($A$4:A662),NA())</f>
        <v>#N/A</v>
      </c>
      <c r="G662" s="14" t="e">
        <f t="shared" si="10"/>
        <v>#N/A</v>
      </c>
      <c r="H662" s="15" t="str">
        <f ca="1">IFERROR(CHOOSE(MOD(F662-1,8)+1,line1,line2,line3,SUBSTITUTE(line4,"^",INDEX(import[Last name],G662)&amp;";"&amp;INDEX(import[First name],G662)),SUBSTITUTE(line5,"#",INDEX(import[First name],G662)),SUBSTITUTE(line6,"_PHONE1",INDEX(import[Phone number],G662)),SUBSTITUTE(SUBSTITUTE(line7,"_DATE_",TEXT(TODAY(),"yyyy-mm-dd")),"_TIME_",TEXT(NOW(),"hh:mm:ss")),line8),"")</f>
        <v/>
      </c>
    </row>
    <row r="663" spans="6:8" x14ac:dyDescent="0.25">
      <c r="F663" s="14" t="e">
        <f>IF(COUNTA(import[First name])*8&gt;F662,ROWS($A$4:A663),NA())</f>
        <v>#N/A</v>
      </c>
      <c r="G663" s="14" t="e">
        <f t="shared" si="10"/>
        <v>#N/A</v>
      </c>
      <c r="H663" s="15" t="str">
        <f ca="1">IFERROR(CHOOSE(MOD(F663-1,8)+1,line1,line2,line3,SUBSTITUTE(line4,"^",INDEX(import[Last name],G663)&amp;";"&amp;INDEX(import[First name],G663)),SUBSTITUTE(line5,"#",INDEX(import[First name],G663)),SUBSTITUTE(line6,"_PHONE1",INDEX(import[Phone number],G663)),SUBSTITUTE(SUBSTITUTE(line7,"_DATE_",TEXT(TODAY(),"yyyy-mm-dd")),"_TIME_",TEXT(NOW(),"hh:mm:ss")),line8),"")</f>
        <v/>
      </c>
    </row>
    <row r="664" spans="6:8" x14ac:dyDescent="0.25">
      <c r="F664" s="14" t="e">
        <f>IF(COUNTA(import[First name])*8&gt;F663,ROWS($A$4:A664),NA())</f>
        <v>#N/A</v>
      </c>
      <c r="G664" s="14" t="e">
        <f t="shared" si="10"/>
        <v>#N/A</v>
      </c>
      <c r="H664" s="15" t="str">
        <f ca="1">IFERROR(CHOOSE(MOD(F664-1,8)+1,line1,line2,line3,SUBSTITUTE(line4,"^",INDEX(import[Last name],G664)&amp;";"&amp;INDEX(import[First name],G664)),SUBSTITUTE(line5,"#",INDEX(import[First name],G664)),SUBSTITUTE(line6,"_PHONE1",INDEX(import[Phone number],G664)),SUBSTITUTE(SUBSTITUTE(line7,"_DATE_",TEXT(TODAY(),"yyyy-mm-dd")),"_TIME_",TEXT(NOW(),"hh:mm:ss")),line8),"")</f>
        <v/>
      </c>
    </row>
    <row r="665" spans="6:8" x14ac:dyDescent="0.25">
      <c r="F665" s="14" t="e">
        <f>IF(COUNTA(import[First name])*8&gt;F664,ROWS($A$4:A665),NA())</f>
        <v>#N/A</v>
      </c>
      <c r="G665" s="14" t="e">
        <f t="shared" si="10"/>
        <v>#N/A</v>
      </c>
      <c r="H665" s="15" t="str">
        <f ca="1">IFERROR(CHOOSE(MOD(F665-1,8)+1,line1,line2,line3,SUBSTITUTE(line4,"^",INDEX(import[Last name],G665)&amp;";"&amp;INDEX(import[First name],G665)),SUBSTITUTE(line5,"#",INDEX(import[First name],G665)),SUBSTITUTE(line6,"_PHONE1",INDEX(import[Phone number],G665)),SUBSTITUTE(SUBSTITUTE(line7,"_DATE_",TEXT(TODAY(),"yyyy-mm-dd")),"_TIME_",TEXT(NOW(),"hh:mm:ss")),line8),"")</f>
        <v/>
      </c>
    </row>
    <row r="666" spans="6:8" x14ac:dyDescent="0.25">
      <c r="F666" s="14" t="e">
        <f>IF(COUNTA(import[First name])*8&gt;F665,ROWS($A$4:A666),NA())</f>
        <v>#N/A</v>
      </c>
      <c r="G666" s="14" t="e">
        <f t="shared" si="10"/>
        <v>#N/A</v>
      </c>
      <c r="H666" s="15" t="str">
        <f ca="1">IFERROR(CHOOSE(MOD(F666-1,8)+1,line1,line2,line3,SUBSTITUTE(line4,"^",INDEX(import[Last name],G666)&amp;";"&amp;INDEX(import[First name],G666)),SUBSTITUTE(line5,"#",INDEX(import[First name],G666)),SUBSTITUTE(line6,"_PHONE1",INDEX(import[Phone number],G666)),SUBSTITUTE(SUBSTITUTE(line7,"_DATE_",TEXT(TODAY(),"yyyy-mm-dd")),"_TIME_",TEXT(NOW(),"hh:mm:ss")),line8),"")</f>
        <v/>
      </c>
    </row>
    <row r="667" spans="6:8" x14ac:dyDescent="0.25">
      <c r="F667" s="14" t="e">
        <f>IF(COUNTA(import[First name])*8&gt;F666,ROWS($A$4:A667),NA())</f>
        <v>#N/A</v>
      </c>
      <c r="G667" s="14" t="e">
        <f t="shared" si="10"/>
        <v>#N/A</v>
      </c>
      <c r="H667" s="15" t="str">
        <f ca="1">IFERROR(CHOOSE(MOD(F667-1,8)+1,line1,line2,line3,SUBSTITUTE(line4,"^",INDEX(import[Last name],G667)&amp;";"&amp;INDEX(import[First name],G667)),SUBSTITUTE(line5,"#",INDEX(import[First name],G667)),SUBSTITUTE(line6,"_PHONE1",INDEX(import[Phone number],G667)),SUBSTITUTE(SUBSTITUTE(line7,"_DATE_",TEXT(TODAY(),"yyyy-mm-dd")),"_TIME_",TEXT(NOW(),"hh:mm:ss")),line8),"")</f>
        <v/>
      </c>
    </row>
    <row r="668" spans="6:8" x14ac:dyDescent="0.25">
      <c r="F668" s="14" t="e">
        <f>IF(COUNTA(import[First name])*8&gt;F667,ROWS($A$4:A668),NA())</f>
        <v>#N/A</v>
      </c>
      <c r="G668" s="14" t="e">
        <f t="shared" si="10"/>
        <v>#N/A</v>
      </c>
      <c r="H668" s="15" t="str">
        <f ca="1">IFERROR(CHOOSE(MOD(F668-1,8)+1,line1,line2,line3,SUBSTITUTE(line4,"^",INDEX(import[Last name],G668)&amp;";"&amp;INDEX(import[First name],G668)),SUBSTITUTE(line5,"#",INDEX(import[First name],G668)),SUBSTITUTE(line6,"_PHONE1",INDEX(import[Phone number],G668)),SUBSTITUTE(SUBSTITUTE(line7,"_DATE_",TEXT(TODAY(),"yyyy-mm-dd")),"_TIME_",TEXT(NOW(),"hh:mm:ss")),line8),"")</f>
        <v/>
      </c>
    </row>
    <row r="669" spans="6:8" x14ac:dyDescent="0.25">
      <c r="F669" s="14" t="e">
        <f>IF(COUNTA(import[First name])*8&gt;F668,ROWS($A$4:A669),NA())</f>
        <v>#N/A</v>
      </c>
      <c r="G669" s="14" t="e">
        <f t="shared" si="10"/>
        <v>#N/A</v>
      </c>
      <c r="H669" s="15" t="str">
        <f ca="1">IFERROR(CHOOSE(MOD(F669-1,8)+1,line1,line2,line3,SUBSTITUTE(line4,"^",INDEX(import[Last name],G669)&amp;";"&amp;INDEX(import[First name],G669)),SUBSTITUTE(line5,"#",INDEX(import[First name],G669)),SUBSTITUTE(line6,"_PHONE1",INDEX(import[Phone number],G669)),SUBSTITUTE(SUBSTITUTE(line7,"_DATE_",TEXT(TODAY(),"yyyy-mm-dd")),"_TIME_",TEXT(NOW(),"hh:mm:ss")),line8),"")</f>
        <v/>
      </c>
    </row>
    <row r="670" spans="6:8" x14ac:dyDescent="0.25">
      <c r="F670" s="14" t="e">
        <f>IF(COUNTA(import[First name])*8&gt;F669,ROWS($A$4:A670),NA())</f>
        <v>#N/A</v>
      </c>
      <c r="G670" s="14" t="e">
        <f t="shared" si="10"/>
        <v>#N/A</v>
      </c>
      <c r="H670" s="15" t="str">
        <f ca="1">IFERROR(CHOOSE(MOD(F670-1,8)+1,line1,line2,line3,SUBSTITUTE(line4,"^",INDEX(import[Last name],G670)&amp;";"&amp;INDEX(import[First name],G670)),SUBSTITUTE(line5,"#",INDEX(import[First name],G670)),SUBSTITUTE(line6,"_PHONE1",INDEX(import[Phone number],G670)),SUBSTITUTE(SUBSTITUTE(line7,"_DATE_",TEXT(TODAY(),"yyyy-mm-dd")),"_TIME_",TEXT(NOW(),"hh:mm:ss")),line8),"")</f>
        <v/>
      </c>
    </row>
    <row r="671" spans="6:8" x14ac:dyDescent="0.25">
      <c r="F671" s="14" t="e">
        <f>IF(COUNTA(import[First name])*8&gt;F670,ROWS($A$4:A671),NA())</f>
        <v>#N/A</v>
      </c>
      <c r="G671" s="14" t="e">
        <f t="shared" si="10"/>
        <v>#N/A</v>
      </c>
      <c r="H671" s="15" t="str">
        <f ca="1">IFERROR(CHOOSE(MOD(F671-1,8)+1,line1,line2,line3,SUBSTITUTE(line4,"^",INDEX(import[Last name],G671)&amp;";"&amp;INDEX(import[First name],G671)),SUBSTITUTE(line5,"#",INDEX(import[First name],G671)),SUBSTITUTE(line6,"_PHONE1",INDEX(import[Phone number],G671)),SUBSTITUTE(SUBSTITUTE(line7,"_DATE_",TEXT(TODAY(),"yyyy-mm-dd")),"_TIME_",TEXT(NOW(),"hh:mm:ss")),line8),"")</f>
        <v/>
      </c>
    </row>
    <row r="672" spans="6:8" x14ac:dyDescent="0.25">
      <c r="F672" s="14" t="e">
        <f>IF(COUNTA(import[First name])*8&gt;F671,ROWS($A$4:A672),NA())</f>
        <v>#N/A</v>
      </c>
      <c r="G672" s="14" t="e">
        <f t="shared" si="10"/>
        <v>#N/A</v>
      </c>
      <c r="H672" s="15" t="str">
        <f ca="1">IFERROR(CHOOSE(MOD(F672-1,8)+1,line1,line2,line3,SUBSTITUTE(line4,"^",INDEX(import[Last name],G672)&amp;";"&amp;INDEX(import[First name],G672)),SUBSTITUTE(line5,"#",INDEX(import[First name],G672)),SUBSTITUTE(line6,"_PHONE1",INDEX(import[Phone number],G672)),SUBSTITUTE(SUBSTITUTE(line7,"_DATE_",TEXT(TODAY(),"yyyy-mm-dd")),"_TIME_",TEXT(NOW(),"hh:mm:ss")),line8),"")</f>
        <v/>
      </c>
    </row>
    <row r="673" spans="6:8" x14ac:dyDescent="0.25">
      <c r="F673" s="14" t="e">
        <f>IF(COUNTA(import[First name])*8&gt;F672,ROWS($A$4:A673),NA())</f>
        <v>#N/A</v>
      </c>
      <c r="G673" s="14" t="e">
        <f t="shared" si="10"/>
        <v>#N/A</v>
      </c>
      <c r="H673" s="15" t="str">
        <f ca="1">IFERROR(CHOOSE(MOD(F673-1,8)+1,line1,line2,line3,SUBSTITUTE(line4,"^",INDEX(import[Last name],G673)&amp;";"&amp;INDEX(import[First name],G673)),SUBSTITUTE(line5,"#",INDEX(import[First name],G673)),SUBSTITUTE(line6,"_PHONE1",INDEX(import[Phone number],G673)),SUBSTITUTE(SUBSTITUTE(line7,"_DATE_",TEXT(TODAY(),"yyyy-mm-dd")),"_TIME_",TEXT(NOW(),"hh:mm:ss")),line8),"")</f>
        <v/>
      </c>
    </row>
    <row r="674" spans="6:8" x14ac:dyDescent="0.25">
      <c r="F674" s="14" t="e">
        <f>IF(COUNTA(import[First name])*8&gt;F673,ROWS($A$4:A674),NA())</f>
        <v>#N/A</v>
      </c>
      <c r="G674" s="14" t="e">
        <f t="shared" si="10"/>
        <v>#N/A</v>
      </c>
      <c r="H674" s="15" t="str">
        <f ca="1">IFERROR(CHOOSE(MOD(F674-1,8)+1,line1,line2,line3,SUBSTITUTE(line4,"^",INDEX(import[Last name],G674)&amp;";"&amp;INDEX(import[First name],G674)),SUBSTITUTE(line5,"#",INDEX(import[First name],G674)),SUBSTITUTE(line6,"_PHONE1",INDEX(import[Phone number],G674)),SUBSTITUTE(SUBSTITUTE(line7,"_DATE_",TEXT(TODAY(),"yyyy-mm-dd")),"_TIME_",TEXT(NOW(),"hh:mm:ss")),line8),"")</f>
        <v/>
      </c>
    </row>
    <row r="675" spans="6:8" x14ac:dyDescent="0.25">
      <c r="F675" s="14" t="e">
        <f>IF(COUNTA(import[First name])*8&gt;F674,ROWS($A$4:A675),NA())</f>
        <v>#N/A</v>
      </c>
      <c r="G675" s="14" t="e">
        <f t="shared" si="10"/>
        <v>#N/A</v>
      </c>
      <c r="H675" s="15" t="str">
        <f ca="1">IFERROR(CHOOSE(MOD(F675-1,8)+1,line1,line2,line3,SUBSTITUTE(line4,"^",INDEX(import[Last name],G675)&amp;";"&amp;INDEX(import[First name],G675)),SUBSTITUTE(line5,"#",INDEX(import[First name],G675)),SUBSTITUTE(line6,"_PHONE1",INDEX(import[Phone number],G675)),SUBSTITUTE(SUBSTITUTE(line7,"_DATE_",TEXT(TODAY(),"yyyy-mm-dd")),"_TIME_",TEXT(NOW(),"hh:mm:ss")),line8),"")</f>
        <v/>
      </c>
    </row>
    <row r="676" spans="6:8" x14ac:dyDescent="0.25">
      <c r="F676" s="14" t="e">
        <f>IF(COUNTA(import[First name])*8&gt;F675,ROWS($A$4:A676),NA())</f>
        <v>#N/A</v>
      </c>
      <c r="G676" s="14" t="e">
        <f t="shared" si="10"/>
        <v>#N/A</v>
      </c>
      <c r="H676" s="15" t="str">
        <f ca="1">IFERROR(CHOOSE(MOD(F676-1,8)+1,line1,line2,line3,SUBSTITUTE(line4,"^",INDEX(import[Last name],G676)&amp;";"&amp;INDEX(import[First name],G676)),SUBSTITUTE(line5,"#",INDEX(import[First name],G676)),SUBSTITUTE(line6,"_PHONE1",INDEX(import[Phone number],G676)),SUBSTITUTE(SUBSTITUTE(line7,"_DATE_",TEXT(TODAY(),"yyyy-mm-dd")),"_TIME_",TEXT(NOW(),"hh:mm:ss")),line8),"")</f>
        <v/>
      </c>
    </row>
    <row r="677" spans="6:8" x14ac:dyDescent="0.25">
      <c r="F677" s="14" t="e">
        <f>IF(COUNTA(import[First name])*8&gt;F676,ROWS($A$4:A677),NA())</f>
        <v>#N/A</v>
      </c>
      <c r="G677" s="14" t="e">
        <f t="shared" si="10"/>
        <v>#N/A</v>
      </c>
      <c r="H677" s="15" t="str">
        <f ca="1">IFERROR(CHOOSE(MOD(F677-1,8)+1,line1,line2,line3,SUBSTITUTE(line4,"^",INDEX(import[Last name],G677)&amp;";"&amp;INDEX(import[First name],G677)),SUBSTITUTE(line5,"#",INDEX(import[First name],G677)),SUBSTITUTE(line6,"_PHONE1",INDEX(import[Phone number],G677)),SUBSTITUTE(SUBSTITUTE(line7,"_DATE_",TEXT(TODAY(),"yyyy-mm-dd")),"_TIME_",TEXT(NOW(),"hh:mm:ss")),line8),"")</f>
        <v/>
      </c>
    </row>
    <row r="678" spans="6:8" x14ac:dyDescent="0.25">
      <c r="F678" s="14" t="e">
        <f>IF(COUNTA(import[First name])*8&gt;F677,ROWS($A$4:A678),NA())</f>
        <v>#N/A</v>
      </c>
      <c r="G678" s="14" t="e">
        <f t="shared" si="10"/>
        <v>#N/A</v>
      </c>
      <c r="H678" s="15" t="str">
        <f ca="1">IFERROR(CHOOSE(MOD(F678-1,8)+1,line1,line2,line3,SUBSTITUTE(line4,"^",INDEX(import[Last name],G678)&amp;";"&amp;INDEX(import[First name],G678)),SUBSTITUTE(line5,"#",INDEX(import[First name],G678)),SUBSTITUTE(line6,"_PHONE1",INDEX(import[Phone number],G678)),SUBSTITUTE(SUBSTITUTE(line7,"_DATE_",TEXT(TODAY(),"yyyy-mm-dd")),"_TIME_",TEXT(NOW(),"hh:mm:ss")),line8),"")</f>
        <v/>
      </c>
    </row>
    <row r="679" spans="6:8" x14ac:dyDescent="0.25">
      <c r="F679" s="14" t="e">
        <f>IF(COUNTA(import[First name])*8&gt;F678,ROWS($A$4:A679),NA())</f>
        <v>#N/A</v>
      </c>
      <c r="G679" s="14" t="e">
        <f t="shared" si="10"/>
        <v>#N/A</v>
      </c>
      <c r="H679" s="15" t="str">
        <f ca="1">IFERROR(CHOOSE(MOD(F679-1,8)+1,line1,line2,line3,SUBSTITUTE(line4,"^",INDEX(import[Last name],G679)&amp;";"&amp;INDEX(import[First name],G679)),SUBSTITUTE(line5,"#",INDEX(import[First name],G679)),SUBSTITUTE(line6,"_PHONE1",INDEX(import[Phone number],G679)),SUBSTITUTE(SUBSTITUTE(line7,"_DATE_",TEXT(TODAY(),"yyyy-mm-dd")),"_TIME_",TEXT(NOW(),"hh:mm:ss")),line8),"")</f>
        <v/>
      </c>
    </row>
    <row r="680" spans="6:8" x14ac:dyDescent="0.25">
      <c r="F680" s="14" t="e">
        <f>IF(COUNTA(import[First name])*8&gt;F679,ROWS($A$4:A680),NA())</f>
        <v>#N/A</v>
      </c>
      <c r="G680" s="14" t="e">
        <f t="shared" si="10"/>
        <v>#N/A</v>
      </c>
      <c r="H680" s="15" t="str">
        <f ca="1">IFERROR(CHOOSE(MOD(F680-1,8)+1,line1,line2,line3,SUBSTITUTE(line4,"^",INDEX(import[Last name],G680)&amp;";"&amp;INDEX(import[First name],G680)),SUBSTITUTE(line5,"#",INDEX(import[First name],G680)),SUBSTITUTE(line6,"_PHONE1",INDEX(import[Phone number],G680)),SUBSTITUTE(SUBSTITUTE(line7,"_DATE_",TEXT(TODAY(),"yyyy-mm-dd")),"_TIME_",TEXT(NOW(),"hh:mm:ss")),line8),"")</f>
        <v/>
      </c>
    </row>
    <row r="681" spans="6:8" x14ac:dyDescent="0.25">
      <c r="F681" s="14" t="e">
        <f>IF(COUNTA(import[First name])*8&gt;F680,ROWS($A$4:A681),NA())</f>
        <v>#N/A</v>
      </c>
      <c r="G681" s="14" t="e">
        <f t="shared" si="10"/>
        <v>#N/A</v>
      </c>
      <c r="H681" s="15" t="str">
        <f ca="1">IFERROR(CHOOSE(MOD(F681-1,8)+1,line1,line2,line3,SUBSTITUTE(line4,"^",INDEX(import[Last name],G681)&amp;";"&amp;INDEX(import[First name],G681)),SUBSTITUTE(line5,"#",INDEX(import[First name],G681)),SUBSTITUTE(line6,"_PHONE1",INDEX(import[Phone number],G681)),SUBSTITUTE(SUBSTITUTE(line7,"_DATE_",TEXT(TODAY(),"yyyy-mm-dd")),"_TIME_",TEXT(NOW(),"hh:mm:ss")),line8),"")</f>
        <v/>
      </c>
    </row>
    <row r="682" spans="6:8" x14ac:dyDescent="0.25">
      <c r="F682" s="14" t="e">
        <f>IF(COUNTA(import[First name])*8&gt;F681,ROWS($A$4:A682),NA())</f>
        <v>#N/A</v>
      </c>
      <c r="G682" s="14" t="e">
        <f t="shared" si="10"/>
        <v>#N/A</v>
      </c>
      <c r="H682" s="15" t="str">
        <f ca="1">IFERROR(CHOOSE(MOD(F682-1,8)+1,line1,line2,line3,SUBSTITUTE(line4,"^",INDEX(import[Last name],G682)&amp;";"&amp;INDEX(import[First name],G682)),SUBSTITUTE(line5,"#",INDEX(import[First name],G682)),SUBSTITUTE(line6,"_PHONE1",INDEX(import[Phone number],G682)),SUBSTITUTE(SUBSTITUTE(line7,"_DATE_",TEXT(TODAY(),"yyyy-mm-dd")),"_TIME_",TEXT(NOW(),"hh:mm:ss")),line8),"")</f>
        <v/>
      </c>
    </row>
    <row r="683" spans="6:8" x14ac:dyDescent="0.25">
      <c r="F683" s="14" t="e">
        <f>IF(COUNTA(import[First name])*8&gt;F682,ROWS($A$4:A683),NA())</f>
        <v>#N/A</v>
      </c>
      <c r="G683" s="14" t="e">
        <f t="shared" si="10"/>
        <v>#N/A</v>
      </c>
      <c r="H683" s="15" t="str">
        <f ca="1">IFERROR(CHOOSE(MOD(F683-1,8)+1,line1,line2,line3,SUBSTITUTE(line4,"^",INDEX(import[Last name],G683)&amp;";"&amp;INDEX(import[First name],G683)),SUBSTITUTE(line5,"#",INDEX(import[First name],G683)),SUBSTITUTE(line6,"_PHONE1",INDEX(import[Phone number],G683)),SUBSTITUTE(SUBSTITUTE(line7,"_DATE_",TEXT(TODAY(),"yyyy-mm-dd")),"_TIME_",TEXT(NOW(),"hh:mm:ss")),line8),"")</f>
        <v/>
      </c>
    </row>
    <row r="684" spans="6:8" x14ac:dyDescent="0.25">
      <c r="F684" s="14" t="e">
        <f>IF(COUNTA(import[First name])*8&gt;F683,ROWS($A$4:A684),NA())</f>
        <v>#N/A</v>
      </c>
      <c r="G684" s="14" t="e">
        <f t="shared" si="10"/>
        <v>#N/A</v>
      </c>
      <c r="H684" s="15" t="str">
        <f ca="1">IFERROR(CHOOSE(MOD(F684-1,8)+1,line1,line2,line3,SUBSTITUTE(line4,"^",INDEX(import[Last name],G684)&amp;";"&amp;INDEX(import[First name],G684)),SUBSTITUTE(line5,"#",INDEX(import[First name],G684)),SUBSTITUTE(line6,"_PHONE1",INDEX(import[Phone number],G684)),SUBSTITUTE(SUBSTITUTE(line7,"_DATE_",TEXT(TODAY(),"yyyy-mm-dd")),"_TIME_",TEXT(NOW(),"hh:mm:ss")),line8),"")</f>
        <v/>
      </c>
    </row>
    <row r="685" spans="6:8" x14ac:dyDescent="0.25">
      <c r="F685" s="14" t="e">
        <f>IF(COUNTA(import[First name])*8&gt;F684,ROWS($A$4:A685),NA())</f>
        <v>#N/A</v>
      </c>
      <c r="G685" s="14" t="e">
        <f t="shared" si="10"/>
        <v>#N/A</v>
      </c>
      <c r="H685" s="15" t="str">
        <f ca="1">IFERROR(CHOOSE(MOD(F685-1,8)+1,line1,line2,line3,SUBSTITUTE(line4,"^",INDEX(import[Last name],G685)&amp;";"&amp;INDEX(import[First name],G685)),SUBSTITUTE(line5,"#",INDEX(import[First name],G685)),SUBSTITUTE(line6,"_PHONE1",INDEX(import[Phone number],G685)),SUBSTITUTE(SUBSTITUTE(line7,"_DATE_",TEXT(TODAY(),"yyyy-mm-dd")),"_TIME_",TEXT(NOW(),"hh:mm:ss")),line8),"")</f>
        <v/>
      </c>
    </row>
    <row r="686" spans="6:8" x14ac:dyDescent="0.25">
      <c r="F686" s="14" t="e">
        <f>IF(COUNTA(import[First name])*8&gt;F685,ROWS($A$4:A686),NA())</f>
        <v>#N/A</v>
      </c>
      <c r="G686" s="14" t="e">
        <f t="shared" si="10"/>
        <v>#N/A</v>
      </c>
      <c r="H686" s="15" t="str">
        <f ca="1">IFERROR(CHOOSE(MOD(F686-1,8)+1,line1,line2,line3,SUBSTITUTE(line4,"^",INDEX(import[Last name],G686)&amp;";"&amp;INDEX(import[First name],G686)),SUBSTITUTE(line5,"#",INDEX(import[First name],G686)),SUBSTITUTE(line6,"_PHONE1",INDEX(import[Phone number],G686)),SUBSTITUTE(SUBSTITUTE(line7,"_DATE_",TEXT(TODAY(),"yyyy-mm-dd")),"_TIME_",TEXT(NOW(),"hh:mm:ss")),line8),"")</f>
        <v/>
      </c>
    </row>
    <row r="687" spans="6:8" x14ac:dyDescent="0.25">
      <c r="F687" s="14" t="e">
        <f>IF(COUNTA(import[First name])*8&gt;F686,ROWS($A$4:A687),NA())</f>
        <v>#N/A</v>
      </c>
      <c r="G687" s="14" t="e">
        <f t="shared" si="10"/>
        <v>#N/A</v>
      </c>
      <c r="H687" s="15" t="str">
        <f ca="1">IFERROR(CHOOSE(MOD(F687-1,8)+1,line1,line2,line3,SUBSTITUTE(line4,"^",INDEX(import[Last name],G687)&amp;";"&amp;INDEX(import[First name],G687)),SUBSTITUTE(line5,"#",INDEX(import[First name],G687)),SUBSTITUTE(line6,"_PHONE1",INDEX(import[Phone number],G687)),SUBSTITUTE(SUBSTITUTE(line7,"_DATE_",TEXT(TODAY(),"yyyy-mm-dd")),"_TIME_",TEXT(NOW(),"hh:mm:ss")),line8),"")</f>
        <v/>
      </c>
    </row>
    <row r="688" spans="6:8" x14ac:dyDescent="0.25">
      <c r="F688" s="14" t="e">
        <f>IF(COUNTA(import[First name])*8&gt;F687,ROWS($A$4:A688),NA())</f>
        <v>#N/A</v>
      </c>
      <c r="G688" s="14" t="e">
        <f t="shared" si="10"/>
        <v>#N/A</v>
      </c>
      <c r="H688" s="15" t="str">
        <f ca="1">IFERROR(CHOOSE(MOD(F688-1,8)+1,line1,line2,line3,SUBSTITUTE(line4,"^",INDEX(import[Last name],G688)&amp;";"&amp;INDEX(import[First name],G688)),SUBSTITUTE(line5,"#",INDEX(import[First name],G688)),SUBSTITUTE(line6,"_PHONE1",INDEX(import[Phone number],G688)),SUBSTITUTE(SUBSTITUTE(line7,"_DATE_",TEXT(TODAY(),"yyyy-mm-dd")),"_TIME_",TEXT(NOW(),"hh:mm:ss")),line8),"")</f>
        <v/>
      </c>
    </row>
    <row r="689" spans="6:8" x14ac:dyDescent="0.25">
      <c r="F689" s="14" t="e">
        <f>IF(COUNTA(import[First name])*8&gt;F688,ROWS($A$4:A689),NA())</f>
        <v>#N/A</v>
      </c>
      <c r="G689" s="14" t="e">
        <f t="shared" si="10"/>
        <v>#N/A</v>
      </c>
      <c r="H689" s="15" t="str">
        <f ca="1">IFERROR(CHOOSE(MOD(F689-1,8)+1,line1,line2,line3,SUBSTITUTE(line4,"^",INDEX(import[Last name],G689)&amp;";"&amp;INDEX(import[First name],G689)),SUBSTITUTE(line5,"#",INDEX(import[First name],G689)),SUBSTITUTE(line6,"_PHONE1",INDEX(import[Phone number],G689)),SUBSTITUTE(SUBSTITUTE(line7,"_DATE_",TEXT(TODAY(),"yyyy-mm-dd")),"_TIME_",TEXT(NOW(),"hh:mm:ss")),line8),"")</f>
        <v/>
      </c>
    </row>
    <row r="690" spans="6:8" x14ac:dyDescent="0.25">
      <c r="F690" s="14" t="e">
        <f>IF(COUNTA(import[First name])*8&gt;F689,ROWS($A$4:A690),NA())</f>
        <v>#N/A</v>
      </c>
      <c r="G690" s="14" t="e">
        <f t="shared" si="10"/>
        <v>#N/A</v>
      </c>
      <c r="H690" s="15" t="str">
        <f ca="1">IFERROR(CHOOSE(MOD(F690-1,8)+1,line1,line2,line3,SUBSTITUTE(line4,"^",INDEX(import[Last name],G690)&amp;";"&amp;INDEX(import[First name],G690)),SUBSTITUTE(line5,"#",INDEX(import[First name],G690)),SUBSTITUTE(line6,"_PHONE1",INDEX(import[Phone number],G690)),SUBSTITUTE(SUBSTITUTE(line7,"_DATE_",TEXT(TODAY(),"yyyy-mm-dd")),"_TIME_",TEXT(NOW(),"hh:mm:ss")),line8),"")</f>
        <v/>
      </c>
    </row>
    <row r="691" spans="6:8" x14ac:dyDescent="0.25">
      <c r="F691" s="14" t="e">
        <f>IF(COUNTA(import[First name])*8&gt;F690,ROWS($A$4:A691),NA())</f>
        <v>#N/A</v>
      </c>
      <c r="G691" s="14" t="e">
        <f t="shared" si="10"/>
        <v>#N/A</v>
      </c>
      <c r="H691" s="15" t="str">
        <f ca="1">IFERROR(CHOOSE(MOD(F691-1,8)+1,line1,line2,line3,SUBSTITUTE(line4,"^",INDEX(import[Last name],G691)&amp;";"&amp;INDEX(import[First name],G691)),SUBSTITUTE(line5,"#",INDEX(import[First name],G691)),SUBSTITUTE(line6,"_PHONE1",INDEX(import[Phone number],G691)),SUBSTITUTE(SUBSTITUTE(line7,"_DATE_",TEXT(TODAY(),"yyyy-mm-dd")),"_TIME_",TEXT(NOW(),"hh:mm:ss")),line8),"")</f>
        <v/>
      </c>
    </row>
    <row r="692" spans="6:8" x14ac:dyDescent="0.25">
      <c r="F692" s="14" t="e">
        <f>IF(COUNTA(import[First name])*8&gt;F691,ROWS($A$4:A692),NA())</f>
        <v>#N/A</v>
      </c>
      <c r="G692" s="14" t="e">
        <f t="shared" si="10"/>
        <v>#N/A</v>
      </c>
      <c r="H692" s="15" t="str">
        <f ca="1">IFERROR(CHOOSE(MOD(F692-1,8)+1,line1,line2,line3,SUBSTITUTE(line4,"^",INDEX(import[Last name],G692)&amp;";"&amp;INDEX(import[First name],G692)),SUBSTITUTE(line5,"#",INDEX(import[First name],G692)),SUBSTITUTE(line6,"_PHONE1",INDEX(import[Phone number],G692)),SUBSTITUTE(SUBSTITUTE(line7,"_DATE_",TEXT(TODAY(),"yyyy-mm-dd")),"_TIME_",TEXT(NOW(),"hh:mm:ss")),line8),"")</f>
        <v/>
      </c>
    </row>
    <row r="693" spans="6:8" x14ac:dyDescent="0.25">
      <c r="F693" s="14" t="e">
        <f>IF(COUNTA(import[First name])*8&gt;F692,ROWS($A$4:A693),NA())</f>
        <v>#N/A</v>
      </c>
      <c r="G693" s="14" t="e">
        <f t="shared" si="10"/>
        <v>#N/A</v>
      </c>
      <c r="H693" s="15" t="str">
        <f ca="1">IFERROR(CHOOSE(MOD(F693-1,8)+1,line1,line2,line3,SUBSTITUTE(line4,"^",INDEX(import[Last name],G693)&amp;";"&amp;INDEX(import[First name],G693)),SUBSTITUTE(line5,"#",INDEX(import[First name],G693)),SUBSTITUTE(line6,"_PHONE1",INDEX(import[Phone number],G693)),SUBSTITUTE(SUBSTITUTE(line7,"_DATE_",TEXT(TODAY(),"yyyy-mm-dd")),"_TIME_",TEXT(NOW(),"hh:mm:ss")),line8),"")</f>
        <v/>
      </c>
    </row>
    <row r="694" spans="6:8" x14ac:dyDescent="0.25">
      <c r="F694" s="14" t="e">
        <f>IF(COUNTA(import[First name])*8&gt;F693,ROWS($A$4:A694),NA())</f>
        <v>#N/A</v>
      </c>
      <c r="G694" s="14" t="e">
        <f t="shared" si="10"/>
        <v>#N/A</v>
      </c>
      <c r="H694" s="15" t="str">
        <f ca="1">IFERROR(CHOOSE(MOD(F694-1,8)+1,line1,line2,line3,SUBSTITUTE(line4,"^",INDEX(import[Last name],G694)&amp;";"&amp;INDEX(import[First name],G694)),SUBSTITUTE(line5,"#",INDEX(import[First name],G694)),SUBSTITUTE(line6,"_PHONE1",INDEX(import[Phone number],G694)),SUBSTITUTE(SUBSTITUTE(line7,"_DATE_",TEXT(TODAY(),"yyyy-mm-dd")),"_TIME_",TEXT(NOW(),"hh:mm:ss")),line8),"")</f>
        <v/>
      </c>
    </row>
    <row r="695" spans="6:8" x14ac:dyDescent="0.25">
      <c r="F695" s="14" t="e">
        <f>IF(COUNTA(import[First name])*8&gt;F694,ROWS($A$4:A695),NA())</f>
        <v>#N/A</v>
      </c>
      <c r="G695" s="14" t="e">
        <f t="shared" si="10"/>
        <v>#N/A</v>
      </c>
      <c r="H695" s="15" t="str">
        <f ca="1">IFERROR(CHOOSE(MOD(F695-1,8)+1,line1,line2,line3,SUBSTITUTE(line4,"^",INDEX(import[Last name],G695)&amp;";"&amp;INDEX(import[First name],G695)),SUBSTITUTE(line5,"#",INDEX(import[First name],G695)),SUBSTITUTE(line6,"_PHONE1",INDEX(import[Phone number],G695)),SUBSTITUTE(SUBSTITUTE(line7,"_DATE_",TEXT(TODAY(),"yyyy-mm-dd")),"_TIME_",TEXT(NOW(),"hh:mm:ss")),line8),"")</f>
        <v/>
      </c>
    </row>
    <row r="696" spans="6:8" x14ac:dyDescent="0.25">
      <c r="F696" s="14" t="e">
        <f>IF(COUNTA(import[First name])*8&gt;F695,ROWS($A$4:A696),NA())</f>
        <v>#N/A</v>
      </c>
      <c r="G696" s="14" t="e">
        <f t="shared" si="10"/>
        <v>#N/A</v>
      </c>
      <c r="H696" s="15" t="str">
        <f ca="1">IFERROR(CHOOSE(MOD(F696-1,8)+1,line1,line2,line3,SUBSTITUTE(line4,"^",INDEX(import[Last name],G696)&amp;";"&amp;INDEX(import[First name],G696)),SUBSTITUTE(line5,"#",INDEX(import[First name],G696)),SUBSTITUTE(line6,"_PHONE1",INDEX(import[Phone number],G696)),SUBSTITUTE(SUBSTITUTE(line7,"_DATE_",TEXT(TODAY(),"yyyy-mm-dd")),"_TIME_",TEXT(NOW(),"hh:mm:ss")),line8),"")</f>
        <v/>
      </c>
    </row>
    <row r="697" spans="6:8" x14ac:dyDescent="0.25">
      <c r="F697" s="14" t="e">
        <f>IF(COUNTA(import[First name])*8&gt;F696,ROWS($A$4:A697),NA())</f>
        <v>#N/A</v>
      </c>
      <c r="G697" s="14" t="e">
        <f t="shared" si="10"/>
        <v>#N/A</v>
      </c>
      <c r="H697" s="15" t="str">
        <f ca="1">IFERROR(CHOOSE(MOD(F697-1,8)+1,line1,line2,line3,SUBSTITUTE(line4,"^",INDEX(import[Last name],G697)&amp;";"&amp;INDEX(import[First name],G697)),SUBSTITUTE(line5,"#",INDEX(import[First name],G697)),SUBSTITUTE(line6,"_PHONE1",INDEX(import[Phone number],G697)),SUBSTITUTE(SUBSTITUTE(line7,"_DATE_",TEXT(TODAY(),"yyyy-mm-dd")),"_TIME_",TEXT(NOW(),"hh:mm:ss")),line8),"")</f>
        <v/>
      </c>
    </row>
    <row r="698" spans="6:8" x14ac:dyDescent="0.25">
      <c r="F698" s="14" t="e">
        <f>IF(COUNTA(import[First name])*8&gt;F697,ROWS($A$4:A698),NA())</f>
        <v>#N/A</v>
      </c>
      <c r="G698" s="14" t="e">
        <f t="shared" si="10"/>
        <v>#N/A</v>
      </c>
      <c r="H698" s="15" t="str">
        <f ca="1">IFERROR(CHOOSE(MOD(F698-1,8)+1,line1,line2,line3,SUBSTITUTE(line4,"^",INDEX(import[Last name],G698)&amp;";"&amp;INDEX(import[First name],G698)),SUBSTITUTE(line5,"#",INDEX(import[First name],G698)),SUBSTITUTE(line6,"_PHONE1",INDEX(import[Phone number],G698)),SUBSTITUTE(SUBSTITUTE(line7,"_DATE_",TEXT(TODAY(),"yyyy-mm-dd")),"_TIME_",TEXT(NOW(),"hh:mm:ss")),line8),"")</f>
        <v/>
      </c>
    </row>
    <row r="699" spans="6:8" x14ac:dyDescent="0.25">
      <c r="F699" s="14" t="e">
        <f>IF(COUNTA(import[First name])*8&gt;F698,ROWS($A$4:A699),NA())</f>
        <v>#N/A</v>
      </c>
      <c r="G699" s="14" t="e">
        <f t="shared" si="10"/>
        <v>#N/A</v>
      </c>
      <c r="H699" s="15" t="str">
        <f ca="1">IFERROR(CHOOSE(MOD(F699-1,8)+1,line1,line2,line3,SUBSTITUTE(line4,"^",INDEX(import[Last name],G699)&amp;";"&amp;INDEX(import[First name],G699)),SUBSTITUTE(line5,"#",INDEX(import[First name],G699)),SUBSTITUTE(line6,"_PHONE1",INDEX(import[Phone number],G699)),SUBSTITUTE(SUBSTITUTE(line7,"_DATE_",TEXT(TODAY(),"yyyy-mm-dd")),"_TIME_",TEXT(NOW(),"hh:mm:ss")),line8),"")</f>
        <v/>
      </c>
    </row>
    <row r="700" spans="6:8" x14ac:dyDescent="0.25">
      <c r="F700" s="14" t="e">
        <f>IF(COUNTA(import[First name])*8&gt;F699,ROWS($A$4:A700),NA())</f>
        <v>#N/A</v>
      </c>
      <c r="G700" s="14" t="e">
        <f t="shared" si="10"/>
        <v>#N/A</v>
      </c>
      <c r="H700" s="15" t="str">
        <f ca="1">IFERROR(CHOOSE(MOD(F700-1,8)+1,line1,line2,line3,SUBSTITUTE(line4,"^",INDEX(import[Last name],G700)&amp;";"&amp;INDEX(import[First name],G700)),SUBSTITUTE(line5,"#",INDEX(import[First name],G700)),SUBSTITUTE(line6,"_PHONE1",INDEX(import[Phone number],G700)),SUBSTITUTE(SUBSTITUTE(line7,"_DATE_",TEXT(TODAY(),"yyyy-mm-dd")),"_TIME_",TEXT(NOW(),"hh:mm:ss")),line8),"")</f>
        <v/>
      </c>
    </row>
    <row r="701" spans="6:8" x14ac:dyDescent="0.25">
      <c r="F701" s="14" t="e">
        <f>IF(COUNTA(import[First name])*8&gt;F700,ROWS($A$4:A701),NA())</f>
        <v>#N/A</v>
      </c>
      <c r="G701" s="14" t="e">
        <f t="shared" si="10"/>
        <v>#N/A</v>
      </c>
      <c r="H701" s="15" t="str">
        <f ca="1">IFERROR(CHOOSE(MOD(F701-1,8)+1,line1,line2,line3,SUBSTITUTE(line4,"^",INDEX(import[Last name],G701)&amp;";"&amp;INDEX(import[First name],G701)),SUBSTITUTE(line5,"#",INDEX(import[First name],G701)),SUBSTITUTE(line6,"_PHONE1",INDEX(import[Phone number],G701)),SUBSTITUTE(SUBSTITUTE(line7,"_DATE_",TEXT(TODAY(),"yyyy-mm-dd")),"_TIME_",TEXT(NOW(),"hh:mm:ss")),line8),"")</f>
        <v/>
      </c>
    </row>
    <row r="702" spans="6:8" x14ac:dyDescent="0.25">
      <c r="F702" s="14" t="e">
        <f>IF(COUNTA(import[First name])*8&gt;F701,ROWS($A$4:A702),NA())</f>
        <v>#N/A</v>
      </c>
      <c r="G702" s="14" t="e">
        <f t="shared" si="10"/>
        <v>#N/A</v>
      </c>
      <c r="H702" s="15" t="str">
        <f ca="1">IFERROR(CHOOSE(MOD(F702-1,8)+1,line1,line2,line3,SUBSTITUTE(line4,"^",INDEX(import[Last name],G702)&amp;";"&amp;INDEX(import[First name],G702)),SUBSTITUTE(line5,"#",INDEX(import[First name],G702)),SUBSTITUTE(line6,"_PHONE1",INDEX(import[Phone number],G702)),SUBSTITUTE(SUBSTITUTE(line7,"_DATE_",TEXT(TODAY(),"yyyy-mm-dd")),"_TIME_",TEXT(NOW(),"hh:mm:ss")),line8),"")</f>
        <v/>
      </c>
    </row>
    <row r="703" spans="6:8" x14ac:dyDescent="0.25">
      <c r="F703" s="14" t="e">
        <f>IF(COUNTA(import[First name])*8&gt;F702,ROWS($A$4:A703),NA())</f>
        <v>#N/A</v>
      </c>
      <c r="G703" s="14" t="e">
        <f t="shared" si="10"/>
        <v>#N/A</v>
      </c>
      <c r="H703" s="15" t="str">
        <f ca="1">IFERROR(CHOOSE(MOD(F703-1,8)+1,line1,line2,line3,SUBSTITUTE(line4,"^",INDEX(import[Last name],G703)&amp;";"&amp;INDEX(import[First name],G703)),SUBSTITUTE(line5,"#",INDEX(import[First name],G703)),SUBSTITUTE(line6,"_PHONE1",INDEX(import[Phone number],G703)),SUBSTITUTE(SUBSTITUTE(line7,"_DATE_",TEXT(TODAY(),"yyyy-mm-dd")),"_TIME_",TEXT(NOW(),"hh:mm:ss")),line8),"")</f>
        <v/>
      </c>
    </row>
    <row r="704" spans="6:8" x14ac:dyDescent="0.25">
      <c r="F704" s="14" t="e">
        <f>IF(COUNTA(import[First name])*8&gt;F703,ROWS($A$4:A704),NA())</f>
        <v>#N/A</v>
      </c>
      <c r="G704" s="14" t="e">
        <f t="shared" si="10"/>
        <v>#N/A</v>
      </c>
      <c r="H704" s="15" t="str">
        <f ca="1">IFERROR(CHOOSE(MOD(F704-1,8)+1,line1,line2,line3,SUBSTITUTE(line4,"^",INDEX(import[Last name],G704)&amp;";"&amp;INDEX(import[First name],G704)),SUBSTITUTE(line5,"#",INDEX(import[First name],G704)),SUBSTITUTE(line6,"_PHONE1",INDEX(import[Phone number],G704)),SUBSTITUTE(SUBSTITUTE(line7,"_DATE_",TEXT(TODAY(),"yyyy-mm-dd")),"_TIME_",TEXT(NOW(),"hh:mm:ss")),line8),"")</f>
        <v/>
      </c>
    </row>
    <row r="705" spans="6:8" x14ac:dyDescent="0.25">
      <c r="F705" s="14" t="e">
        <f>IF(COUNTA(import[First name])*8&gt;F704,ROWS($A$4:A705),NA())</f>
        <v>#N/A</v>
      </c>
      <c r="G705" s="14" t="e">
        <f t="shared" si="10"/>
        <v>#N/A</v>
      </c>
      <c r="H705" s="15" t="str">
        <f ca="1">IFERROR(CHOOSE(MOD(F705-1,8)+1,line1,line2,line3,SUBSTITUTE(line4,"^",INDEX(import[Last name],G705)&amp;";"&amp;INDEX(import[First name],G705)),SUBSTITUTE(line5,"#",INDEX(import[First name],G705)),SUBSTITUTE(line6,"_PHONE1",INDEX(import[Phone number],G705)),SUBSTITUTE(SUBSTITUTE(line7,"_DATE_",TEXT(TODAY(),"yyyy-mm-dd")),"_TIME_",TEXT(NOW(),"hh:mm:ss")),line8),"")</f>
        <v/>
      </c>
    </row>
    <row r="706" spans="6:8" x14ac:dyDescent="0.25">
      <c r="F706" s="14" t="e">
        <f>IF(COUNTA(import[First name])*8&gt;F705,ROWS($A$4:A706),NA())</f>
        <v>#N/A</v>
      </c>
      <c r="G706" s="14" t="e">
        <f t="shared" si="10"/>
        <v>#N/A</v>
      </c>
      <c r="H706" s="15" t="str">
        <f ca="1">IFERROR(CHOOSE(MOD(F706-1,8)+1,line1,line2,line3,SUBSTITUTE(line4,"^",INDEX(import[Last name],G706)&amp;";"&amp;INDEX(import[First name],G706)),SUBSTITUTE(line5,"#",INDEX(import[First name],G706)),SUBSTITUTE(line6,"_PHONE1",INDEX(import[Phone number],G706)),SUBSTITUTE(SUBSTITUTE(line7,"_DATE_",TEXT(TODAY(),"yyyy-mm-dd")),"_TIME_",TEXT(NOW(),"hh:mm:ss")),line8),"")</f>
        <v/>
      </c>
    </row>
    <row r="707" spans="6:8" x14ac:dyDescent="0.25">
      <c r="F707" s="14" t="e">
        <f>IF(COUNTA(import[First name])*8&gt;F706,ROWS($A$4:A707),NA())</f>
        <v>#N/A</v>
      </c>
      <c r="G707" s="14" t="e">
        <f t="shared" si="10"/>
        <v>#N/A</v>
      </c>
      <c r="H707" s="15" t="str">
        <f ca="1">IFERROR(CHOOSE(MOD(F707-1,8)+1,line1,line2,line3,SUBSTITUTE(line4,"^",INDEX(import[Last name],G707)&amp;";"&amp;INDEX(import[First name],G707)),SUBSTITUTE(line5,"#",INDEX(import[First name],G707)),SUBSTITUTE(line6,"_PHONE1",INDEX(import[Phone number],G707)),SUBSTITUTE(SUBSTITUTE(line7,"_DATE_",TEXT(TODAY(),"yyyy-mm-dd")),"_TIME_",TEXT(NOW(),"hh:mm:ss")),line8),"")</f>
        <v/>
      </c>
    </row>
    <row r="708" spans="6:8" x14ac:dyDescent="0.25">
      <c r="F708" s="14" t="e">
        <f>IF(COUNTA(import[First name])*8&gt;F707,ROWS($A$4:A708),NA())</f>
        <v>#N/A</v>
      </c>
      <c r="G708" s="14" t="e">
        <f t="shared" si="10"/>
        <v>#N/A</v>
      </c>
      <c r="H708" s="15" t="str">
        <f ca="1">IFERROR(CHOOSE(MOD(F708-1,8)+1,line1,line2,line3,SUBSTITUTE(line4,"^",INDEX(import[Last name],G708)&amp;";"&amp;INDEX(import[First name],G708)),SUBSTITUTE(line5,"#",INDEX(import[First name],G708)),SUBSTITUTE(line6,"_PHONE1",INDEX(import[Phone number],G708)),SUBSTITUTE(SUBSTITUTE(line7,"_DATE_",TEXT(TODAY(),"yyyy-mm-dd")),"_TIME_",TEXT(NOW(),"hh:mm:ss")),line8),"")</f>
        <v/>
      </c>
    </row>
    <row r="709" spans="6:8" x14ac:dyDescent="0.25">
      <c r="F709" s="14" t="e">
        <f>IF(COUNTA(import[First name])*8&gt;F708,ROWS($A$4:A709),NA())</f>
        <v>#N/A</v>
      </c>
      <c r="G709" s="14" t="e">
        <f t="shared" ref="G709:G772" si="11">INT((F709-1)/8)+1</f>
        <v>#N/A</v>
      </c>
      <c r="H709" s="15" t="str">
        <f ca="1">IFERROR(CHOOSE(MOD(F709-1,8)+1,line1,line2,line3,SUBSTITUTE(line4,"^",INDEX(import[Last name],G709)&amp;";"&amp;INDEX(import[First name],G709)),SUBSTITUTE(line5,"#",INDEX(import[First name],G709)),SUBSTITUTE(line6,"_PHONE1",INDEX(import[Phone number],G709)),SUBSTITUTE(SUBSTITUTE(line7,"_DATE_",TEXT(TODAY(),"yyyy-mm-dd")),"_TIME_",TEXT(NOW(),"hh:mm:ss")),line8),"")</f>
        <v/>
      </c>
    </row>
    <row r="710" spans="6:8" x14ac:dyDescent="0.25">
      <c r="F710" s="14" t="e">
        <f>IF(COUNTA(import[First name])*8&gt;F709,ROWS($A$4:A710),NA())</f>
        <v>#N/A</v>
      </c>
      <c r="G710" s="14" t="e">
        <f t="shared" si="11"/>
        <v>#N/A</v>
      </c>
      <c r="H710" s="15" t="str">
        <f ca="1">IFERROR(CHOOSE(MOD(F710-1,8)+1,line1,line2,line3,SUBSTITUTE(line4,"^",INDEX(import[Last name],G710)&amp;";"&amp;INDEX(import[First name],G710)),SUBSTITUTE(line5,"#",INDEX(import[First name],G710)),SUBSTITUTE(line6,"_PHONE1",INDEX(import[Phone number],G710)),SUBSTITUTE(SUBSTITUTE(line7,"_DATE_",TEXT(TODAY(),"yyyy-mm-dd")),"_TIME_",TEXT(NOW(),"hh:mm:ss")),line8),"")</f>
        <v/>
      </c>
    </row>
    <row r="711" spans="6:8" x14ac:dyDescent="0.25">
      <c r="F711" s="14" t="e">
        <f>IF(COUNTA(import[First name])*8&gt;F710,ROWS($A$4:A711),NA())</f>
        <v>#N/A</v>
      </c>
      <c r="G711" s="14" t="e">
        <f t="shared" si="11"/>
        <v>#N/A</v>
      </c>
      <c r="H711" s="15" t="str">
        <f ca="1">IFERROR(CHOOSE(MOD(F711-1,8)+1,line1,line2,line3,SUBSTITUTE(line4,"^",INDEX(import[Last name],G711)&amp;";"&amp;INDEX(import[First name],G711)),SUBSTITUTE(line5,"#",INDEX(import[First name],G711)),SUBSTITUTE(line6,"_PHONE1",INDEX(import[Phone number],G711)),SUBSTITUTE(SUBSTITUTE(line7,"_DATE_",TEXT(TODAY(),"yyyy-mm-dd")),"_TIME_",TEXT(NOW(),"hh:mm:ss")),line8),"")</f>
        <v/>
      </c>
    </row>
    <row r="712" spans="6:8" x14ac:dyDescent="0.25">
      <c r="F712" s="14" t="e">
        <f>IF(COUNTA(import[First name])*8&gt;F711,ROWS($A$4:A712),NA())</f>
        <v>#N/A</v>
      </c>
      <c r="G712" s="14" t="e">
        <f t="shared" si="11"/>
        <v>#N/A</v>
      </c>
      <c r="H712" s="15" t="str">
        <f ca="1">IFERROR(CHOOSE(MOD(F712-1,8)+1,line1,line2,line3,SUBSTITUTE(line4,"^",INDEX(import[Last name],G712)&amp;";"&amp;INDEX(import[First name],G712)),SUBSTITUTE(line5,"#",INDEX(import[First name],G712)),SUBSTITUTE(line6,"_PHONE1",INDEX(import[Phone number],G712)),SUBSTITUTE(SUBSTITUTE(line7,"_DATE_",TEXT(TODAY(),"yyyy-mm-dd")),"_TIME_",TEXT(NOW(),"hh:mm:ss")),line8),"")</f>
        <v/>
      </c>
    </row>
    <row r="713" spans="6:8" x14ac:dyDescent="0.25">
      <c r="F713" s="14" t="e">
        <f>IF(COUNTA(import[First name])*8&gt;F712,ROWS($A$4:A713),NA())</f>
        <v>#N/A</v>
      </c>
      <c r="G713" s="14" t="e">
        <f t="shared" si="11"/>
        <v>#N/A</v>
      </c>
      <c r="H713" s="15" t="str">
        <f ca="1">IFERROR(CHOOSE(MOD(F713-1,8)+1,line1,line2,line3,SUBSTITUTE(line4,"^",INDEX(import[Last name],G713)&amp;";"&amp;INDEX(import[First name],G713)),SUBSTITUTE(line5,"#",INDEX(import[First name],G713)),SUBSTITUTE(line6,"_PHONE1",INDEX(import[Phone number],G713)),SUBSTITUTE(SUBSTITUTE(line7,"_DATE_",TEXT(TODAY(),"yyyy-mm-dd")),"_TIME_",TEXT(NOW(),"hh:mm:ss")),line8),"")</f>
        <v/>
      </c>
    </row>
    <row r="714" spans="6:8" x14ac:dyDescent="0.25">
      <c r="F714" s="14" t="e">
        <f>IF(COUNTA(import[First name])*8&gt;F713,ROWS($A$4:A714),NA())</f>
        <v>#N/A</v>
      </c>
      <c r="G714" s="14" t="e">
        <f t="shared" si="11"/>
        <v>#N/A</v>
      </c>
      <c r="H714" s="15" t="str">
        <f ca="1">IFERROR(CHOOSE(MOD(F714-1,8)+1,line1,line2,line3,SUBSTITUTE(line4,"^",INDEX(import[Last name],G714)&amp;";"&amp;INDEX(import[First name],G714)),SUBSTITUTE(line5,"#",INDEX(import[First name],G714)),SUBSTITUTE(line6,"_PHONE1",INDEX(import[Phone number],G714)),SUBSTITUTE(SUBSTITUTE(line7,"_DATE_",TEXT(TODAY(),"yyyy-mm-dd")),"_TIME_",TEXT(NOW(),"hh:mm:ss")),line8),"")</f>
        <v/>
      </c>
    </row>
    <row r="715" spans="6:8" x14ac:dyDescent="0.25">
      <c r="F715" s="14" t="e">
        <f>IF(COUNTA(import[First name])*8&gt;F714,ROWS($A$4:A715),NA())</f>
        <v>#N/A</v>
      </c>
      <c r="G715" s="14" t="e">
        <f t="shared" si="11"/>
        <v>#N/A</v>
      </c>
      <c r="H715" s="15" t="str">
        <f ca="1">IFERROR(CHOOSE(MOD(F715-1,8)+1,line1,line2,line3,SUBSTITUTE(line4,"^",INDEX(import[Last name],G715)&amp;";"&amp;INDEX(import[First name],G715)),SUBSTITUTE(line5,"#",INDEX(import[First name],G715)),SUBSTITUTE(line6,"_PHONE1",INDEX(import[Phone number],G715)),SUBSTITUTE(SUBSTITUTE(line7,"_DATE_",TEXT(TODAY(),"yyyy-mm-dd")),"_TIME_",TEXT(NOW(),"hh:mm:ss")),line8),"")</f>
        <v/>
      </c>
    </row>
    <row r="716" spans="6:8" x14ac:dyDescent="0.25">
      <c r="F716" s="14" t="e">
        <f>IF(COUNTA(import[First name])*8&gt;F715,ROWS($A$4:A716),NA())</f>
        <v>#N/A</v>
      </c>
      <c r="G716" s="14" t="e">
        <f t="shared" si="11"/>
        <v>#N/A</v>
      </c>
      <c r="H716" s="15" t="str">
        <f ca="1">IFERROR(CHOOSE(MOD(F716-1,8)+1,line1,line2,line3,SUBSTITUTE(line4,"^",INDEX(import[Last name],G716)&amp;";"&amp;INDEX(import[First name],G716)),SUBSTITUTE(line5,"#",INDEX(import[First name],G716)),SUBSTITUTE(line6,"_PHONE1",INDEX(import[Phone number],G716)),SUBSTITUTE(SUBSTITUTE(line7,"_DATE_",TEXT(TODAY(),"yyyy-mm-dd")),"_TIME_",TEXT(NOW(),"hh:mm:ss")),line8),"")</f>
        <v/>
      </c>
    </row>
    <row r="717" spans="6:8" x14ac:dyDescent="0.25">
      <c r="F717" s="14" t="e">
        <f>IF(COUNTA(import[First name])*8&gt;F716,ROWS($A$4:A717),NA())</f>
        <v>#N/A</v>
      </c>
      <c r="G717" s="14" t="e">
        <f t="shared" si="11"/>
        <v>#N/A</v>
      </c>
      <c r="H717" s="15" t="str">
        <f ca="1">IFERROR(CHOOSE(MOD(F717-1,8)+1,line1,line2,line3,SUBSTITUTE(line4,"^",INDEX(import[Last name],G717)&amp;";"&amp;INDEX(import[First name],G717)),SUBSTITUTE(line5,"#",INDEX(import[First name],G717)),SUBSTITUTE(line6,"_PHONE1",INDEX(import[Phone number],G717)),SUBSTITUTE(SUBSTITUTE(line7,"_DATE_",TEXT(TODAY(),"yyyy-mm-dd")),"_TIME_",TEXT(NOW(),"hh:mm:ss")),line8),"")</f>
        <v/>
      </c>
    </row>
    <row r="718" spans="6:8" x14ac:dyDescent="0.25">
      <c r="F718" s="14" t="e">
        <f>IF(COUNTA(import[First name])*8&gt;F717,ROWS($A$4:A718),NA())</f>
        <v>#N/A</v>
      </c>
      <c r="G718" s="14" t="e">
        <f t="shared" si="11"/>
        <v>#N/A</v>
      </c>
      <c r="H718" s="15" t="str">
        <f ca="1">IFERROR(CHOOSE(MOD(F718-1,8)+1,line1,line2,line3,SUBSTITUTE(line4,"^",INDEX(import[Last name],G718)&amp;";"&amp;INDEX(import[First name],G718)),SUBSTITUTE(line5,"#",INDEX(import[First name],G718)),SUBSTITUTE(line6,"_PHONE1",INDEX(import[Phone number],G718)),SUBSTITUTE(SUBSTITUTE(line7,"_DATE_",TEXT(TODAY(),"yyyy-mm-dd")),"_TIME_",TEXT(NOW(),"hh:mm:ss")),line8),"")</f>
        <v/>
      </c>
    </row>
    <row r="719" spans="6:8" x14ac:dyDescent="0.25">
      <c r="F719" s="14" t="e">
        <f>IF(COUNTA(import[First name])*8&gt;F718,ROWS($A$4:A719),NA())</f>
        <v>#N/A</v>
      </c>
      <c r="G719" s="14" t="e">
        <f t="shared" si="11"/>
        <v>#N/A</v>
      </c>
      <c r="H719" s="15" t="str">
        <f ca="1">IFERROR(CHOOSE(MOD(F719-1,8)+1,line1,line2,line3,SUBSTITUTE(line4,"^",INDEX(import[Last name],G719)&amp;";"&amp;INDEX(import[First name],G719)),SUBSTITUTE(line5,"#",INDEX(import[First name],G719)),SUBSTITUTE(line6,"_PHONE1",INDEX(import[Phone number],G719)),SUBSTITUTE(SUBSTITUTE(line7,"_DATE_",TEXT(TODAY(),"yyyy-mm-dd")),"_TIME_",TEXT(NOW(),"hh:mm:ss")),line8),"")</f>
        <v/>
      </c>
    </row>
    <row r="720" spans="6:8" x14ac:dyDescent="0.25">
      <c r="F720" s="14" t="e">
        <f>IF(COUNTA(import[First name])*8&gt;F719,ROWS($A$4:A720),NA())</f>
        <v>#N/A</v>
      </c>
      <c r="G720" s="14" t="e">
        <f t="shared" si="11"/>
        <v>#N/A</v>
      </c>
      <c r="H720" s="15" t="str">
        <f ca="1">IFERROR(CHOOSE(MOD(F720-1,8)+1,line1,line2,line3,SUBSTITUTE(line4,"^",INDEX(import[Last name],G720)&amp;";"&amp;INDEX(import[First name],G720)),SUBSTITUTE(line5,"#",INDEX(import[First name],G720)),SUBSTITUTE(line6,"_PHONE1",INDEX(import[Phone number],G720)),SUBSTITUTE(SUBSTITUTE(line7,"_DATE_",TEXT(TODAY(),"yyyy-mm-dd")),"_TIME_",TEXT(NOW(),"hh:mm:ss")),line8),"")</f>
        <v/>
      </c>
    </row>
    <row r="721" spans="6:8" x14ac:dyDescent="0.25">
      <c r="F721" s="14" t="e">
        <f>IF(COUNTA(import[First name])*8&gt;F720,ROWS($A$4:A721),NA())</f>
        <v>#N/A</v>
      </c>
      <c r="G721" s="14" t="e">
        <f t="shared" si="11"/>
        <v>#N/A</v>
      </c>
      <c r="H721" s="15" t="str">
        <f ca="1">IFERROR(CHOOSE(MOD(F721-1,8)+1,line1,line2,line3,SUBSTITUTE(line4,"^",INDEX(import[Last name],G721)&amp;";"&amp;INDEX(import[First name],G721)),SUBSTITUTE(line5,"#",INDEX(import[First name],G721)),SUBSTITUTE(line6,"_PHONE1",INDEX(import[Phone number],G721)),SUBSTITUTE(SUBSTITUTE(line7,"_DATE_",TEXT(TODAY(),"yyyy-mm-dd")),"_TIME_",TEXT(NOW(),"hh:mm:ss")),line8),"")</f>
        <v/>
      </c>
    </row>
    <row r="722" spans="6:8" x14ac:dyDescent="0.25">
      <c r="F722" s="14" t="e">
        <f>IF(COUNTA(import[First name])*8&gt;F721,ROWS($A$4:A722),NA())</f>
        <v>#N/A</v>
      </c>
      <c r="G722" s="14" t="e">
        <f t="shared" si="11"/>
        <v>#N/A</v>
      </c>
      <c r="H722" s="15" t="str">
        <f ca="1">IFERROR(CHOOSE(MOD(F722-1,8)+1,line1,line2,line3,SUBSTITUTE(line4,"^",INDEX(import[Last name],G722)&amp;";"&amp;INDEX(import[First name],G722)),SUBSTITUTE(line5,"#",INDEX(import[First name],G722)),SUBSTITUTE(line6,"_PHONE1",INDEX(import[Phone number],G722)),SUBSTITUTE(SUBSTITUTE(line7,"_DATE_",TEXT(TODAY(),"yyyy-mm-dd")),"_TIME_",TEXT(NOW(),"hh:mm:ss")),line8),"")</f>
        <v/>
      </c>
    </row>
    <row r="723" spans="6:8" x14ac:dyDescent="0.25">
      <c r="F723" s="14" t="e">
        <f>IF(COUNTA(import[First name])*8&gt;F722,ROWS($A$4:A723),NA())</f>
        <v>#N/A</v>
      </c>
      <c r="G723" s="14" t="e">
        <f t="shared" si="11"/>
        <v>#N/A</v>
      </c>
      <c r="H723" s="15" t="str">
        <f ca="1">IFERROR(CHOOSE(MOD(F723-1,8)+1,line1,line2,line3,SUBSTITUTE(line4,"^",INDEX(import[Last name],G723)&amp;";"&amp;INDEX(import[First name],G723)),SUBSTITUTE(line5,"#",INDEX(import[First name],G723)),SUBSTITUTE(line6,"_PHONE1",INDEX(import[Phone number],G723)),SUBSTITUTE(SUBSTITUTE(line7,"_DATE_",TEXT(TODAY(),"yyyy-mm-dd")),"_TIME_",TEXT(NOW(),"hh:mm:ss")),line8),"")</f>
        <v/>
      </c>
    </row>
    <row r="724" spans="6:8" x14ac:dyDescent="0.25">
      <c r="F724" s="14" t="e">
        <f>IF(COUNTA(import[First name])*8&gt;F723,ROWS($A$4:A724),NA())</f>
        <v>#N/A</v>
      </c>
      <c r="G724" s="14" t="e">
        <f t="shared" si="11"/>
        <v>#N/A</v>
      </c>
      <c r="H724" s="15" t="str">
        <f ca="1">IFERROR(CHOOSE(MOD(F724-1,8)+1,line1,line2,line3,SUBSTITUTE(line4,"^",INDEX(import[Last name],G724)&amp;";"&amp;INDEX(import[First name],G724)),SUBSTITUTE(line5,"#",INDEX(import[First name],G724)),SUBSTITUTE(line6,"_PHONE1",INDEX(import[Phone number],G724)),SUBSTITUTE(SUBSTITUTE(line7,"_DATE_",TEXT(TODAY(),"yyyy-mm-dd")),"_TIME_",TEXT(NOW(),"hh:mm:ss")),line8),"")</f>
        <v/>
      </c>
    </row>
    <row r="725" spans="6:8" x14ac:dyDescent="0.25">
      <c r="F725" s="14" t="e">
        <f>IF(COUNTA(import[First name])*8&gt;F724,ROWS($A$4:A725),NA())</f>
        <v>#N/A</v>
      </c>
      <c r="G725" s="14" t="e">
        <f t="shared" si="11"/>
        <v>#N/A</v>
      </c>
      <c r="H725" s="15" t="str">
        <f ca="1">IFERROR(CHOOSE(MOD(F725-1,8)+1,line1,line2,line3,SUBSTITUTE(line4,"^",INDEX(import[Last name],G725)&amp;";"&amp;INDEX(import[First name],G725)),SUBSTITUTE(line5,"#",INDEX(import[First name],G725)),SUBSTITUTE(line6,"_PHONE1",INDEX(import[Phone number],G725)),SUBSTITUTE(SUBSTITUTE(line7,"_DATE_",TEXT(TODAY(),"yyyy-mm-dd")),"_TIME_",TEXT(NOW(),"hh:mm:ss")),line8),"")</f>
        <v/>
      </c>
    </row>
    <row r="726" spans="6:8" x14ac:dyDescent="0.25">
      <c r="F726" s="14" t="e">
        <f>IF(COUNTA(import[First name])*8&gt;F725,ROWS($A$4:A726),NA())</f>
        <v>#N/A</v>
      </c>
      <c r="G726" s="14" t="e">
        <f t="shared" si="11"/>
        <v>#N/A</v>
      </c>
      <c r="H726" s="15" t="str">
        <f ca="1">IFERROR(CHOOSE(MOD(F726-1,8)+1,line1,line2,line3,SUBSTITUTE(line4,"^",INDEX(import[Last name],G726)&amp;";"&amp;INDEX(import[First name],G726)),SUBSTITUTE(line5,"#",INDEX(import[First name],G726)),SUBSTITUTE(line6,"_PHONE1",INDEX(import[Phone number],G726)),SUBSTITUTE(SUBSTITUTE(line7,"_DATE_",TEXT(TODAY(),"yyyy-mm-dd")),"_TIME_",TEXT(NOW(),"hh:mm:ss")),line8),"")</f>
        <v/>
      </c>
    </row>
    <row r="727" spans="6:8" x14ac:dyDescent="0.25">
      <c r="F727" s="14" t="e">
        <f>IF(COUNTA(import[First name])*8&gt;F726,ROWS($A$4:A727),NA())</f>
        <v>#N/A</v>
      </c>
      <c r="G727" s="14" t="e">
        <f t="shared" si="11"/>
        <v>#N/A</v>
      </c>
      <c r="H727" s="15" t="str">
        <f ca="1">IFERROR(CHOOSE(MOD(F727-1,8)+1,line1,line2,line3,SUBSTITUTE(line4,"^",INDEX(import[Last name],G727)&amp;";"&amp;INDEX(import[First name],G727)),SUBSTITUTE(line5,"#",INDEX(import[First name],G727)),SUBSTITUTE(line6,"_PHONE1",INDEX(import[Phone number],G727)),SUBSTITUTE(SUBSTITUTE(line7,"_DATE_",TEXT(TODAY(),"yyyy-mm-dd")),"_TIME_",TEXT(NOW(),"hh:mm:ss")),line8),"")</f>
        <v/>
      </c>
    </row>
    <row r="728" spans="6:8" x14ac:dyDescent="0.25">
      <c r="F728" s="14" t="e">
        <f>IF(COUNTA(import[First name])*8&gt;F727,ROWS($A$4:A728),NA())</f>
        <v>#N/A</v>
      </c>
      <c r="G728" s="14" t="e">
        <f t="shared" si="11"/>
        <v>#N/A</v>
      </c>
      <c r="H728" s="15" t="str">
        <f ca="1">IFERROR(CHOOSE(MOD(F728-1,8)+1,line1,line2,line3,SUBSTITUTE(line4,"^",INDEX(import[Last name],G728)&amp;";"&amp;INDEX(import[First name],G728)),SUBSTITUTE(line5,"#",INDEX(import[First name],G728)),SUBSTITUTE(line6,"_PHONE1",INDEX(import[Phone number],G728)),SUBSTITUTE(SUBSTITUTE(line7,"_DATE_",TEXT(TODAY(),"yyyy-mm-dd")),"_TIME_",TEXT(NOW(),"hh:mm:ss")),line8),"")</f>
        <v/>
      </c>
    </row>
    <row r="729" spans="6:8" x14ac:dyDescent="0.25">
      <c r="F729" s="14" t="e">
        <f>IF(COUNTA(import[First name])*8&gt;F728,ROWS($A$4:A729),NA())</f>
        <v>#N/A</v>
      </c>
      <c r="G729" s="14" t="e">
        <f t="shared" si="11"/>
        <v>#N/A</v>
      </c>
      <c r="H729" s="15" t="str">
        <f ca="1">IFERROR(CHOOSE(MOD(F729-1,8)+1,line1,line2,line3,SUBSTITUTE(line4,"^",INDEX(import[Last name],G729)&amp;";"&amp;INDEX(import[First name],G729)),SUBSTITUTE(line5,"#",INDEX(import[First name],G729)),SUBSTITUTE(line6,"_PHONE1",INDEX(import[Phone number],G729)),SUBSTITUTE(SUBSTITUTE(line7,"_DATE_",TEXT(TODAY(),"yyyy-mm-dd")),"_TIME_",TEXT(NOW(),"hh:mm:ss")),line8),"")</f>
        <v/>
      </c>
    </row>
    <row r="730" spans="6:8" x14ac:dyDescent="0.25">
      <c r="F730" s="14" t="e">
        <f>IF(COUNTA(import[First name])*8&gt;F729,ROWS($A$4:A730),NA())</f>
        <v>#N/A</v>
      </c>
      <c r="G730" s="14" t="e">
        <f t="shared" si="11"/>
        <v>#N/A</v>
      </c>
      <c r="H730" s="15" t="str">
        <f ca="1">IFERROR(CHOOSE(MOD(F730-1,8)+1,line1,line2,line3,SUBSTITUTE(line4,"^",INDEX(import[Last name],G730)&amp;";"&amp;INDEX(import[First name],G730)),SUBSTITUTE(line5,"#",INDEX(import[First name],G730)),SUBSTITUTE(line6,"_PHONE1",INDEX(import[Phone number],G730)),SUBSTITUTE(SUBSTITUTE(line7,"_DATE_",TEXT(TODAY(),"yyyy-mm-dd")),"_TIME_",TEXT(NOW(),"hh:mm:ss")),line8),"")</f>
        <v/>
      </c>
    </row>
    <row r="731" spans="6:8" x14ac:dyDescent="0.25">
      <c r="F731" s="14" t="e">
        <f>IF(COUNTA(import[First name])*8&gt;F730,ROWS($A$4:A731),NA())</f>
        <v>#N/A</v>
      </c>
      <c r="G731" s="14" t="e">
        <f t="shared" si="11"/>
        <v>#N/A</v>
      </c>
      <c r="H731" s="15" t="str">
        <f ca="1">IFERROR(CHOOSE(MOD(F731-1,8)+1,line1,line2,line3,SUBSTITUTE(line4,"^",INDEX(import[Last name],G731)&amp;";"&amp;INDEX(import[First name],G731)),SUBSTITUTE(line5,"#",INDEX(import[First name],G731)),SUBSTITUTE(line6,"_PHONE1",INDEX(import[Phone number],G731)),SUBSTITUTE(SUBSTITUTE(line7,"_DATE_",TEXT(TODAY(),"yyyy-mm-dd")),"_TIME_",TEXT(NOW(),"hh:mm:ss")),line8),"")</f>
        <v/>
      </c>
    </row>
    <row r="732" spans="6:8" x14ac:dyDescent="0.25">
      <c r="F732" s="14" t="e">
        <f>IF(COUNTA(import[First name])*8&gt;F731,ROWS($A$4:A732),NA())</f>
        <v>#N/A</v>
      </c>
      <c r="G732" s="14" t="e">
        <f t="shared" si="11"/>
        <v>#N/A</v>
      </c>
      <c r="H732" s="15" t="str">
        <f ca="1">IFERROR(CHOOSE(MOD(F732-1,8)+1,line1,line2,line3,SUBSTITUTE(line4,"^",INDEX(import[Last name],G732)&amp;";"&amp;INDEX(import[First name],G732)),SUBSTITUTE(line5,"#",INDEX(import[First name],G732)),SUBSTITUTE(line6,"_PHONE1",INDEX(import[Phone number],G732)),SUBSTITUTE(SUBSTITUTE(line7,"_DATE_",TEXT(TODAY(),"yyyy-mm-dd")),"_TIME_",TEXT(NOW(),"hh:mm:ss")),line8),"")</f>
        <v/>
      </c>
    </row>
    <row r="733" spans="6:8" x14ac:dyDescent="0.25">
      <c r="F733" s="14" t="e">
        <f>IF(COUNTA(import[First name])*8&gt;F732,ROWS($A$4:A733),NA())</f>
        <v>#N/A</v>
      </c>
      <c r="G733" s="14" t="e">
        <f t="shared" si="11"/>
        <v>#N/A</v>
      </c>
      <c r="H733" s="15" t="str">
        <f ca="1">IFERROR(CHOOSE(MOD(F733-1,8)+1,line1,line2,line3,SUBSTITUTE(line4,"^",INDEX(import[Last name],G733)&amp;";"&amp;INDEX(import[First name],G733)),SUBSTITUTE(line5,"#",INDEX(import[First name],G733)),SUBSTITUTE(line6,"_PHONE1",INDEX(import[Phone number],G733)),SUBSTITUTE(SUBSTITUTE(line7,"_DATE_",TEXT(TODAY(),"yyyy-mm-dd")),"_TIME_",TEXT(NOW(),"hh:mm:ss")),line8),"")</f>
        <v/>
      </c>
    </row>
    <row r="734" spans="6:8" x14ac:dyDescent="0.25">
      <c r="F734" s="14" t="e">
        <f>IF(COUNTA(import[First name])*8&gt;F733,ROWS($A$4:A734),NA())</f>
        <v>#N/A</v>
      </c>
      <c r="G734" s="14" t="e">
        <f t="shared" si="11"/>
        <v>#N/A</v>
      </c>
      <c r="H734" s="15" t="str">
        <f ca="1">IFERROR(CHOOSE(MOD(F734-1,8)+1,line1,line2,line3,SUBSTITUTE(line4,"^",INDEX(import[Last name],G734)&amp;";"&amp;INDEX(import[First name],G734)),SUBSTITUTE(line5,"#",INDEX(import[First name],G734)),SUBSTITUTE(line6,"_PHONE1",INDEX(import[Phone number],G734)),SUBSTITUTE(SUBSTITUTE(line7,"_DATE_",TEXT(TODAY(),"yyyy-mm-dd")),"_TIME_",TEXT(NOW(),"hh:mm:ss")),line8),"")</f>
        <v/>
      </c>
    </row>
    <row r="735" spans="6:8" x14ac:dyDescent="0.25">
      <c r="F735" s="14" t="e">
        <f>IF(COUNTA(import[First name])*8&gt;F734,ROWS($A$4:A735),NA())</f>
        <v>#N/A</v>
      </c>
      <c r="G735" s="14" t="e">
        <f t="shared" si="11"/>
        <v>#N/A</v>
      </c>
      <c r="H735" s="15" t="str">
        <f ca="1">IFERROR(CHOOSE(MOD(F735-1,8)+1,line1,line2,line3,SUBSTITUTE(line4,"^",INDEX(import[Last name],G735)&amp;";"&amp;INDEX(import[First name],G735)),SUBSTITUTE(line5,"#",INDEX(import[First name],G735)),SUBSTITUTE(line6,"_PHONE1",INDEX(import[Phone number],G735)),SUBSTITUTE(SUBSTITUTE(line7,"_DATE_",TEXT(TODAY(),"yyyy-mm-dd")),"_TIME_",TEXT(NOW(),"hh:mm:ss")),line8),"")</f>
        <v/>
      </c>
    </row>
    <row r="736" spans="6:8" x14ac:dyDescent="0.25">
      <c r="F736" s="14" t="e">
        <f>IF(COUNTA(import[First name])*8&gt;F735,ROWS($A$4:A736),NA())</f>
        <v>#N/A</v>
      </c>
      <c r="G736" s="14" t="e">
        <f t="shared" si="11"/>
        <v>#N/A</v>
      </c>
      <c r="H736" s="15" t="str">
        <f ca="1">IFERROR(CHOOSE(MOD(F736-1,8)+1,line1,line2,line3,SUBSTITUTE(line4,"^",INDEX(import[Last name],G736)&amp;";"&amp;INDEX(import[First name],G736)),SUBSTITUTE(line5,"#",INDEX(import[First name],G736)),SUBSTITUTE(line6,"_PHONE1",INDEX(import[Phone number],G736)),SUBSTITUTE(SUBSTITUTE(line7,"_DATE_",TEXT(TODAY(),"yyyy-mm-dd")),"_TIME_",TEXT(NOW(),"hh:mm:ss")),line8),"")</f>
        <v/>
      </c>
    </row>
    <row r="737" spans="6:8" x14ac:dyDescent="0.25">
      <c r="F737" s="14" t="e">
        <f>IF(COUNTA(import[First name])*8&gt;F736,ROWS($A$4:A737),NA())</f>
        <v>#N/A</v>
      </c>
      <c r="G737" s="14" t="e">
        <f t="shared" si="11"/>
        <v>#N/A</v>
      </c>
      <c r="H737" s="15" t="str">
        <f ca="1">IFERROR(CHOOSE(MOD(F737-1,8)+1,line1,line2,line3,SUBSTITUTE(line4,"^",INDEX(import[Last name],G737)&amp;";"&amp;INDEX(import[First name],G737)),SUBSTITUTE(line5,"#",INDEX(import[First name],G737)),SUBSTITUTE(line6,"_PHONE1",INDEX(import[Phone number],G737)),SUBSTITUTE(SUBSTITUTE(line7,"_DATE_",TEXT(TODAY(),"yyyy-mm-dd")),"_TIME_",TEXT(NOW(),"hh:mm:ss")),line8),"")</f>
        <v/>
      </c>
    </row>
    <row r="738" spans="6:8" x14ac:dyDescent="0.25">
      <c r="F738" s="14" t="e">
        <f>IF(COUNTA(import[First name])*8&gt;F737,ROWS($A$4:A738),NA())</f>
        <v>#N/A</v>
      </c>
      <c r="G738" s="14" t="e">
        <f t="shared" si="11"/>
        <v>#N/A</v>
      </c>
      <c r="H738" s="15" t="str">
        <f ca="1">IFERROR(CHOOSE(MOD(F738-1,8)+1,line1,line2,line3,SUBSTITUTE(line4,"^",INDEX(import[Last name],G738)&amp;";"&amp;INDEX(import[First name],G738)),SUBSTITUTE(line5,"#",INDEX(import[First name],G738)),SUBSTITUTE(line6,"_PHONE1",INDEX(import[Phone number],G738)),SUBSTITUTE(SUBSTITUTE(line7,"_DATE_",TEXT(TODAY(),"yyyy-mm-dd")),"_TIME_",TEXT(NOW(),"hh:mm:ss")),line8),"")</f>
        <v/>
      </c>
    </row>
    <row r="739" spans="6:8" x14ac:dyDescent="0.25">
      <c r="F739" s="14" t="e">
        <f>IF(COUNTA(import[First name])*8&gt;F738,ROWS($A$4:A739),NA())</f>
        <v>#N/A</v>
      </c>
      <c r="G739" s="14" t="e">
        <f t="shared" si="11"/>
        <v>#N/A</v>
      </c>
      <c r="H739" s="15" t="str">
        <f ca="1">IFERROR(CHOOSE(MOD(F739-1,8)+1,line1,line2,line3,SUBSTITUTE(line4,"^",INDEX(import[Last name],G739)&amp;";"&amp;INDEX(import[First name],G739)),SUBSTITUTE(line5,"#",INDEX(import[First name],G739)),SUBSTITUTE(line6,"_PHONE1",INDEX(import[Phone number],G739)),SUBSTITUTE(SUBSTITUTE(line7,"_DATE_",TEXT(TODAY(),"yyyy-mm-dd")),"_TIME_",TEXT(NOW(),"hh:mm:ss")),line8),"")</f>
        <v/>
      </c>
    </row>
    <row r="740" spans="6:8" x14ac:dyDescent="0.25">
      <c r="F740" s="14" t="e">
        <f>IF(COUNTA(import[First name])*8&gt;F739,ROWS($A$4:A740),NA())</f>
        <v>#N/A</v>
      </c>
      <c r="G740" s="14" t="e">
        <f t="shared" si="11"/>
        <v>#N/A</v>
      </c>
      <c r="H740" s="15" t="str">
        <f ca="1">IFERROR(CHOOSE(MOD(F740-1,8)+1,line1,line2,line3,SUBSTITUTE(line4,"^",INDEX(import[Last name],G740)&amp;";"&amp;INDEX(import[First name],G740)),SUBSTITUTE(line5,"#",INDEX(import[First name],G740)),SUBSTITUTE(line6,"_PHONE1",INDEX(import[Phone number],G740)),SUBSTITUTE(SUBSTITUTE(line7,"_DATE_",TEXT(TODAY(),"yyyy-mm-dd")),"_TIME_",TEXT(NOW(),"hh:mm:ss")),line8),"")</f>
        <v/>
      </c>
    </row>
    <row r="741" spans="6:8" x14ac:dyDescent="0.25">
      <c r="F741" s="14" t="e">
        <f>IF(COUNTA(import[First name])*8&gt;F740,ROWS($A$4:A741),NA())</f>
        <v>#N/A</v>
      </c>
      <c r="G741" s="14" t="e">
        <f t="shared" si="11"/>
        <v>#N/A</v>
      </c>
      <c r="H741" s="15" t="str">
        <f ca="1">IFERROR(CHOOSE(MOD(F741-1,8)+1,line1,line2,line3,SUBSTITUTE(line4,"^",INDEX(import[Last name],G741)&amp;";"&amp;INDEX(import[First name],G741)),SUBSTITUTE(line5,"#",INDEX(import[First name],G741)),SUBSTITUTE(line6,"_PHONE1",INDEX(import[Phone number],G741)),SUBSTITUTE(SUBSTITUTE(line7,"_DATE_",TEXT(TODAY(),"yyyy-mm-dd")),"_TIME_",TEXT(NOW(),"hh:mm:ss")),line8),"")</f>
        <v/>
      </c>
    </row>
    <row r="742" spans="6:8" x14ac:dyDescent="0.25">
      <c r="F742" s="14" t="e">
        <f>IF(COUNTA(import[First name])*8&gt;F741,ROWS($A$4:A742),NA())</f>
        <v>#N/A</v>
      </c>
      <c r="G742" s="14" t="e">
        <f t="shared" si="11"/>
        <v>#N/A</v>
      </c>
      <c r="H742" s="15" t="str">
        <f ca="1">IFERROR(CHOOSE(MOD(F742-1,8)+1,line1,line2,line3,SUBSTITUTE(line4,"^",INDEX(import[Last name],G742)&amp;";"&amp;INDEX(import[First name],G742)),SUBSTITUTE(line5,"#",INDEX(import[First name],G742)),SUBSTITUTE(line6,"_PHONE1",INDEX(import[Phone number],G742)),SUBSTITUTE(SUBSTITUTE(line7,"_DATE_",TEXT(TODAY(),"yyyy-mm-dd")),"_TIME_",TEXT(NOW(),"hh:mm:ss")),line8),"")</f>
        <v/>
      </c>
    </row>
    <row r="743" spans="6:8" x14ac:dyDescent="0.25">
      <c r="F743" s="14" t="e">
        <f>IF(COUNTA(import[First name])*8&gt;F742,ROWS($A$4:A743),NA())</f>
        <v>#N/A</v>
      </c>
      <c r="G743" s="14" t="e">
        <f t="shared" si="11"/>
        <v>#N/A</v>
      </c>
      <c r="H743" s="15" t="str">
        <f ca="1">IFERROR(CHOOSE(MOD(F743-1,8)+1,line1,line2,line3,SUBSTITUTE(line4,"^",INDEX(import[Last name],G743)&amp;";"&amp;INDEX(import[First name],G743)),SUBSTITUTE(line5,"#",INDEX(import[First name],G743)),SUBSTITUTE(line6,"_PHONE1",INDEX(import[Phone number],G743)),SUBSTITUTE(SUBSTITUTE(line7,"_DATE_",TEXT(TODAY(),"yyyy-mm-dd")),"_TIME_",TEXT(NOW(),"hh:mm:ss")),line8),"")</f>
        <v/>
      </c>
    </row>
    <row r="744" spans="6:8" x14ac:dyDescent="0.25">
      <c r="F744" s="14" t="e">
        <f>IF(COUNTA(import[First name])*8&gt;F743,ROWS($A$4:A744),NA())</f>
        <v>#N/A</v>
      </c>
      <c r="G744" s="14" t="e">
        <f t="shared" si="11"/>
        <v>#N/A</v>
      </c>
      <c r="H744" s="15" t="str">
        <f ca="1">IFERROR(CHOOSE(MOD(F744-1,8)+1,line1,line2,line3,SUBSTITUTE(line4,"^",INDEX(import[Last name],G744)&amp;";"&amp;INDEX(import[First name],G744)),SUBSTITUTE(line5,"#",INDEX(import[First name],G744)),SUBSTITUTE(line6,"_PHONE1",INDEX(import[Phone number],G744)),SUBSTITUTE(SUBSTITUTE(line7,"_DATE_",TEXT(TODAY(),"yyyy-mm-dd")),"_TIME_",TEXT(NOW(),"hh:mm:ss")),line8),"")</f>
        <v/>
      </c>
    </row>
    <row r="745" spans="6:8" x14ac:dyDescent="0.25">
      <c r="F745" s="14" t="e">
        <f>IF(COUNTA(import[First name])*8&gt;F744,ROWS($A$4:A745),NA())</f>
        <v>#N/A</v>
      </c>
      <c r="G745" s="14" t="e">
        <f t="shared" si="11"/>
        <v>#N/A</v>
      </c>
      <c r="H745" s="15" t="str">
        <f ca="1">IFERROR(CHOOSE(MOD(F745-1,8)+1,line1,line2,line3,SUBSTITUTE(line4,"^",INDEX(import[Last name],G745)&amp;";"&amp;INDEX(import[First name],G745)),SUBSTITUTE(line5,"#",INDEX(import[First name],G745)),SUBSTITUTE(line6,"_PHONE1",INDEX(import[Phone number],G745)),SUBSTITUTE(SUBSTITUTE(line7,"_DATE_",TEXT(TODAY(),"yyyy-mm-dd")),"_TIME_",TEXT(NOW(),"hh:mm:ss")),line8),"")</f>
        <v/>
      </c>
    </row>
    <row r="746" spans="6:8" x14ac:dyDescent="0.25">
      <c r="F746" s="14" t="e">
        <f>IF(COUNTA(import[First name])*8&gt;F745,ROWS($A$4:A746),NA())</f>
        <v>#N/A</v>
      </c>
      <c r="G746" s="14" t="e">
        <f t="shared" si="11"/>
        <v>#N/A</v>
      </c>
      <c r="H746" s="15" t="str">
        <f ca="1">IFERROR(CHOOSE(MOD(F746-1,8)+1,line1,line2,line3,SUBSTITUTE(line4,"^",INDEX(import[Last name],G746)&amp;";"&amp;INDEX(import[First name],G746)),SUBSTITUTE(line5,"#",INDEX(import[First name],G746)),SUBSTITUTE(line6,"_PHONE1",INDEX(import[Phone number],G746)),SUBSTITUTE(SUBSTITUTE(line7,"_DATE_",TEXT(TODAY(),"yyyy-mm-dd")),"_TIME_",TEXT(NOW(),"hh:mm:ss")),line8),"")</f>
        <v/>
      </c>
    </row>
    <row r="747" spans="6:8" x14ac:dyDescent="0.25">
      <c r="F747" s="14" t="e">
        <f>IF(COUNTA(import[First name])*8&gt;F746,ROWS($A$4:A747),NA())</f>
        <v>#N/A</v>
      </c>
      <c r="G747" s="14" t="e">
        <f t="shared" si="11"/>
        <v>#N/A</v>
      </c>
      <c r="H747" s="15" t="str">
        <f ca="1">IFERROR(CHOOSE(MOD(F747-1,8)+1,line1,line2,line3,SUBSTITUTE(line4,"^",INDEX(import[Last name],G747)&amp;";"&amp;INDEX(import[First name],G747)),SUBSTITUTE(line5,"#",INDEX(import[First name],G747)),SUBSTITUTE(line6,"_PHONE1",INDEX(import[Phone number],G747)),SUBSTITUTE(SUBSTITUTE(line7,"_DATE_",TEXT(TODAY(),"yyyy-mm-dd")),"_TIME_",TEXT(NOW(),"hh:mm:ss")),line8),"")</f>
        <v/>
      </c>
    </row>
    <row r="748" spans="6:8" x14ac:dyDescent="0.25">
      <c r="F748" s="14" t="e">
        <f>IF(COUNTA(import[First name])*8&gt;F747,ROWS($A$4:A748),NA())</f>
        <v>#N/A</v>
      </c>
      <c r="G748" s="14" t="e">
        <f t="shared" si="11"/>
        <v>#N/A</v>
      </c>
      <c r="H748" s="15" t="str">
        <f ca="1">IFERROR(CHOOSE(MOD(F748-1,8)+1,line1,line2,line3,SUBSTITUTE(line4,"^",INDEX(import[Last name],G748)&amp;";"&amp;INDEX(import[First name],G748)),SUBSTITUTE(line5,"#",INDEX(import[First name],G748)),SUBSTITUTE(line6,"_PHONE1",INDEX(import[Phone number],G748)),SUBSTITUTE(SUBSTITUTE(line7,"_DATE_",TEXT(TODAY(),"yyyy-mm-dd")),"_TIME_",TEXT(NOW(),"hh:mm:ss")),line8),"")</f>
        <v/>
      </c>
    </row>
    <row r="749" spans="6:8" x14ac:dyDescent="0.25">
      <c r="F749" s="14" t="e">
        <f>IF(COUNTA(import[First name])*8&gt;F748,ROWS($A$4:A749),NA())</f>
        <v>#N/A</v>
      </c>
      <c r="G749" s="14" t="e">
        <f t="shared" si="11"/>
        <v>#N/A</v>
      </c>
      <c r="H749" s="15" t="str">
        <f ca="1">IFERROR(CHOOSE(MOD(F749-1,8)+1,line1,line2,line3,SUBSTITUTE(line4,"^",INDEX(import[Last name],G749)&amp;";"&amp;INDEX(import[First name],G749)),SUBSTITUTE(line5,"#",INDEX(import[First name],G749)),SUBSTITUTE(line6,"_PHONE1",INDEX(import[Phone number],G749)),SUBSTITUTE(SUBSTITUTE(line7,"_DATE_",TEXT(TODAY(),"yyyy-mm-dd")),"_TIME_",TEXT(NOW(),"hh:mm:ss")),line8),"")</f>
        <v/>
      </c>
    </row>
    <row r="750" spans="6:8" x14ac:dyDescent="0.25">
      <c r="F750" s="14" t="e">
        <f>IF(COUNTA(import[First name])*8&gt;F749,ROWS($A$4:A750),NA())</f>
        <v>#N/A</v>
      </c>
      <c r="G750" s="14" t="e">
        <f t="shared" si="11"/>
        <v>#N/A</v>
      </c>
      <c r="H750" s="15" t="str">
        <f ca="1">IFERROR(CHOOSE(MOD(F750-1,8)+1,line1,line2,line3,SUBSTITUTE(line4,"^",INDEX(import[Last name],G750)&amp;";"&amp;INDEX(import[First name],G750)),SUBSTITUTE(line5,"#",INDEX(import[First name],G750)),SUBSTITUTE(line6,"_PHONE1",INDEX(import[Phone number],G750)),SUBSTITUTE(SUBSTITUTE(line7,"_DATE_",TEXT(TODAY(),"yyyy-mm-dd")),"_TIME_",TEXT(NOW(),"hh:mm:ss")),line8),"")</f>
        <v/>
      </c>
    </row>
    <row r="751" spans="6:8" x14ac:dyDescent="0.25">
      <c r="F751" s="14" t="e">
        <f>IF(COUNTA(import[First name])*8&gt;F750,ROWS($A$4:A751),NA())</f>
        <v>#N/A</v>
      </c>
      <c r="G751" s="14" t="e">
        <f t="shared" si="11"/>
        <v>#N/A</v>
      </c>
      <c r="H751" s="15" t="str">
        <f ca="1">IFERROR(CHOOSE(MOD(F751-1,8)+1,line1,line2,line3,SUBSTITUTE(line4,"^",INDEX(import[Last name],G751)&amp;";"&amp;INDEX(import[First name],G751)),SUBSTITUTE(line5,"#",INDEX(import[First name],G751)),SUBSTITUTE(line6,"_PHONE1",INDEX(import[Phone number],G751)),SUBSTITUTE(SUBSTITUTE(line7,"_DATE_",TEXT(TODAY(),"yyyy-mm-dd")),"_TIME_",TEXT(NOW(),"hh:mm:ss")),line8),"")</f>
        <v/>
      </c>
    </row>
    <row r="752" spans="6:8" x14ac:dyDescent="0.25">
      <c r="F752" s="14" t="e">
        <f>IF(COUNTA(import[First name])*8&gt;F751,ROWS($A$4:A752),NA())</f>
        <v>#N/A</v>
      </c>
      <c r="G752" s="14" t="e">
        <f t="shared" si="11"/>
        <v>#N/A</v>
      </c>
      <c r="H752" s="15" t="str">
        <f ca="1">IFERROR(CHOOSE(MOD(F752-1,8)+1,line1,line2,line3,SUBSTITUTE(line4,"^",INDEX(import[Last name],G752)&amp;";"&amp;INDEX(import[First name],G752)),SUBSTITUTE(line5,"#",INDEX(import[First name],G752)),SUBSTITUTE(line6,"_PHONE1",INDEX(import[Phone number],G752)),SUBSTITUTE(SUBSTITUTE(line7,"_DATE_",TEXT(TODAY(),"yyyy-mm-dd")),"_TIME_",TEXT(NOW(),"hh:mm:ss")),line8),"")</f>
        <v/>
      </c>
    </row>
    <row r="753" spans="6:8" x14ac:dyDescent="0.25">
      <c r="F753" s="14" t="e">
        <f>IF(COUNTA(import[First name])*8&gt;F752,ROWS($A$4:A753),NA())</f>
        <v>#N/A</v>
      </c>
      <c r="G753" s="14" t="e">
        <f t="shared" si="11"/>
        <v>#N/A</v>
      </c>
      <c r="H753" s="15" t="str">
        <f ca="1">IFERROR(CHOOSE(MOD(F753-1,8)+1,line1,line2,line3,SUBSTITUTE(line4,"^",INDEX(import[Last name],G753)&amp;";"&amp;INDEX(import[First name],G753)),SUBSTITUTE(line5,"#",INDEX(import[First name],G753)),SUBSTITUTE(line6,"_PHONE1",INDEX(import[Phone number],G753)),SUBSTITUTE(SUBSTITUTE(line7,"_DATE_",TEXT(TODAY(),"yyyy-mm-dd")),"_TIME_",TEXT(NOW(),"hh:mm:ss")),line8),"")</f>
        <v/>
      </c>
    </row>
    <row r="754" spans="6:8" x14ac:dyDescent="0.25">
      <c r="F754" s="14" t="e">
        <f>IF(COUNTA(import[First name])*8&gt;F753,ROWS($A$4:A754),NA())</f>
        <v>#N/A</v>
      </c>
      <c r="G754" s="14" t="e">
        <f t="shared" si="11"/>
        <v>#N/A</v>
      </c>
      <c r="H754" s="15" t="str">
        <f ca="1">IFERROR(CHOOSE(MOD(F754-1,8)+1,line1,line2,line3,SUBSTITUTE(line4,"^",INDEX(import[Last name],G754)&amp;";"&amp;INDEX(import[First name],G754)),SUBSTITUTE(line5,"#",INDEX(import[First name],G754)),SUBSTITUTE(line6,"_PHONE1",INDEX(import[Phone number],G754)),SUBSTITUTE(SUBSTITUTE(line7,"_DATE_",TEXT(TODAY(),"yyyy-mm-dd")),"_TIME_",TEXT(NOW(),"hh:mm:ss")),line8),"")</f>
        <v/>
      </c>
    </row>
    <row r="755" spans="6:8" x14ac:dyDescent="0.25">
      <c r="F755" s="14" t="e">
        <f>IF(COUNTA(import[First name])*8&gt;F754,ROWS($A$4:A755),NA())</f>
        <v>#N/A</v>
      </c>
      <c r="G755" s="14" t="e">
        <f t="shared" si="11"/>
        <v>#N/A</v>
      </c>
      <c r="H755" s="15" t="str">
        <f ca="1">IFERROR(CHOOSE(MOD(F755-1,8)+1,line1,line2,line3,SUBSTITUTE(line4,"^",INDEX(import[Last name],G755)&amp;";"&amp;INDEX(import[First name],G755)),SUBSTITUTE(line5,"#",INDEX(import[First name],G755)),SUBSTITUTE(line6,"_PHONE1",INDEX(import[Phone number],G755)),SUBSTITUTE(SUBSTITUTE(line7,"_DATE_",TEXT(TODAY(),"yyyy-mm-dd")),"_TIME_",TEXT(NOW(),"hh:mm:ss")),line8),"")</f>
        <v/>
      </c>
    </row>
    <row r="756" spans="6:8" x14ac:dyDescent="0.25">
      <c r="F756" s="14" t="e">
        <f>IF(COUNTA(import[First name])*8&gt;F755,ROWS($A$4:A756),NA())</f>
        <v>#N/A</v>
      </c>
      <c r="G756" s="14" t="e">
        <f t="shared" si="11"/>
        <v>#N/A</v>
      </c>
      <c r="H756" s="15" t="str">
        <f ca="1">IFERROR(CHOOSE(MOD(F756-1,8)+1,line1,line2,line3,SUBSTITUTE(line4,"^",INDEX(import[Last name],G756)&amp;";"&amp;INDEX(import[First name],G756)),SUBSTITUTE(line5,"#",INDEX(import[First name],G756)),SUBSTITUTE(line6,"_PHONE1",INDEX(import[Phone number],G756)),SUBSTITUTE(SUBSTITUTE(line7,"_DATE_",TEXT(TODAY(),"yyyy-mm-dd")),"_TIME_",TEXT(NOW(),"hh:mm:ss")),line8),"")</f>
        <v/>
      </c>
    </row>
    <row r="757" spans="6:8" x14ac:dyDescent="0.25">
      <c r="F757" s="14" t="e">
        <f>IF(COUNTA(import[First name])*8&gt;F756,ROWS($A$4:A757),NA())</f>
        <v>#N/A</v>
      </c>
      <c r="G757" s="14" t="e">
        <f t="shared" si="11"/>
        <v>#N/A</v>
      </c>
      <c r="H757" s="15" t="str">
        <f ca="1">IFERROR(CHOOSE(MOD(F757-1,8)+1,line1,line2,line3,SUBSTITUTE(line4,"^",INDEX(import[Last name],G757)&amp;";"&amp;INDEX(import[First name],G757)),SUBSTITUTE(line5,"#",INDEX(import[First name],G757)),SUBSTITUTE(line6,"_PHONE1",INDEX(import[Phone number],G757)),SUBSTITUTE(SUBSTITUTE(line7,"_DATE_",TEXT(TODAY(),"yyyy-mm-dd")),"_TIME_",TEXT(NOW(),"hh:mm:ss")),line8),"")</f>
        <v/>
      </c>
    </row>
    <row r="758" spans="6:8" x14ac:dyDescent="0.25">
      <c r="F758" s="14" t="e">
        <f>IF(COUNTA(import[First name])*8&gt;F757,ROWS($A$4:A758),NA())</f>
        <v>#N/A</v>
      </c>
      <c r="G758" s="14" t="e">
        <f t="shared" si="11"/>
        <v>#N/A</v>
      </c>
      <c r="H758" s="15" t="str">
        <f ca="1">IFERROR(CHOOSE(MOD(F758-1,8)+1,line1,line2,line3,SUBSTITUTE(line4,"^",INDEX(import[Last name],G758)&amp;";"&amp;INDEX(import[First name],G758)),SUBSTITUTE(line5,"#",INDEX(import[First name],G758)),SUBSTITUTE(line6,"_PHONE1",INDEX(import[Phone number],G758)),SUBSTITUTE(SUBSTITUTE(line7,"_DATE_",TEXT(TODAY(),"yyyy-mm-dd")),"_TIME_",TEXT(NOW(),"hh:mm:ss")),line8),"")</f>
        <v/>
      </c>
    </row>
    <row r="759" spans="6:8" x14ac:dyDescent="0.25">
      <c r="F759" s="14" t="e">
        <f>IF(COUNTA(import[First name])*8&gt;F758,ROWS($A$4:A759),NA())</f>
        <v>#N/A</v>
      </c>
      <c r="G759" s="14" t="e">
        <f t="shared" si="11"/>
        <v>#N/A</v>
      </c>
      <c r="H759" s="15" t="str">
        <f ca="1">IFERROR(CHOOSE(MOD(F759-1,8)+1,line1,line2,line3,SUBSTITUTE(line4,"^",INDEX(import[Last name],G759)&amp;";"&amp;INDEX(import[First name],G759)),SUBSTITUTE(line5,"#",INDEX(import[First name],G759)),SUBSTITUTE(line6,"_PHONE1",INDEX(import[Phone number],G759)),SUBSTITUTE(SUBSTITUTE(line7,"_DATE_",TEXT(TODAY(),"yyyy-mm-dd")),"_TIME_",TEXT(NOW(),"hh:mm:ss")),line8),"")</f>
        <v/>
      </c>
    </row>
    <row r="760" spans="6:8" x14ac:dyDescent="0.25">
      <c r="F760" s="14" t="e">
        <f>IF(COUNTA(import[First name])*8&gt;F759,ROWS($A$4:A760),NA())</f>
        <v>#N/A</v>
      </c>
      <c r="G760" s="14" t="e">
        <f t="shared" si="11"/>
        <v>#N/A</v>
      </c>
      <c r="H760" s="15" t="str">
        <f ca="1">IFERROR(CHOOSE(MOD(F760-1,8)+1,line1,line2,line3,SUBSTITUTE(line4,"^",INDEX(import[Last name],G760)&amp;";"&amp;INDEX(import[First name],G760)),SUBSTITUTE(line5,"#",INDEX(import[First name],G760)),SUBSTITUTE(line6,"_PHONE1",INDEX(import[Phone number],G760)),SUBSTITUTE(SUBSTITUTE(line7,"_DATE_",TEXT(TODAY(),"yyyy-mm-dd")),"_TIME_",TEXT(NOW(),"hh:mm:ss")),line8),"")</f>
        <v/>
      </c>
    </row>
    <row r="761" spans="6:8" x14ac:dyDescent="0.25">
      <c r="F761" s="14" t="e">
        <f>IF(COUNTA(import[First name])*8&gt;F760,ROWS($A$4:A761),NA())</f>
        <v>#N/A</v>
      </c>
      <c r="G761" s="14" t="e">
        <f t="shared" si="11"/>
        <v>#N/A</v>
      </c>
      <c r="H761" s="15" t="str">
        <f ca="1">IFERROR(CHOOSE(MOD(F761-1,8)+1,line1,line2,line3,SUBSTITUTE(line4,"^",INDEX(import[Last name],G761)&amp;";"&amp;INDEX(import[First name],G761)),SUBSTITUTE(line5,"#",INDEX(import[First name],G761)),SUBSTITUTE(line6,"_PHONE1",INDEX(import[Phone number],G761)),SUBSTITUTE(SUBSTITUTE(line7,"_DATE_",TEXT(TODAY(),"yyyy-mm-dd")),"_TIME_",TEXT(NOW(),"hh:mm:ss")),line8),"")</f>
        <v/>
      </c>
    </row>
    <row r="762" spans="6:8" x14ac:dyDescent="0.25">
      <c r="F762" s="14" t="e">
        <f>IF(COUNTA(import[First name])*8&gt;F761,ROWS($A$4:A762),NA())</f>
        <v>#N/A</v>
      </c>
      <c r="G762" s="14" t="e">
        <f t="shared" si="11"/>
        <v>#N/A</v>
      </c>
      <c r="H762" s="15" t="str">
        <f ca="1">IFERROR(CHOOSE(MOD(F762-1,8)+1,line1,line2,line3,SUBSTITUTE(line4,"^",INDEX(import[Last name],G762)&amp;";"&amp;INDEX(import[First name],G762)),SUBSTITUTE(line5,"#",INDEX(import[First name],G762)),SUBSTITUTE(line6,"_PHONE1",INDEX(import[Phone number],G762)),SUBSTITUTE(SUBSTITUTE(line7,"_DATE_",TEXT(TODAY(),"yyyy-mm-dd")),"_TIME_",TEXT(NOW(),"hh:mm:ss")),line8),"")</f>
        <v/>
      </c>
    </row>
    <row r="763" spans="6:8" x14ac:dyDescent="0.25">
      <c r="F763" s="14" t="e">
        <f>IF(COUNTA(import[First name])*8&gt;F762,ROWS($A$4:A763),NA())</f>
        <v>#N/A</v>
      </c>
      <c r="G763" s="14" t="e">
        <f t="shared" si="11"/>
        <v>#N/A</v>
      </c>
      <c r="H763" s="15" t="str">
        <f ca="1">IFERROR(CHOOSE(MOD(F763-1,8)+1,line1,line2,line3,SUBSTITUTE(line4,"^",INDEX(import[Last name],G763)&amp;";"&amp;INDEX(import[First name],G763)),SUBSTITUTE(line5,"#",INDEX(import[First name],G763)),SUBSTITUTE(line6,"_PHONE1",INDEX(import[Phone number],G763)),SUBSTITUTE(SUBSTITUTE(line7,"_DATE_",TEXT(TODAY(),"yyyy-mm-dd")),"_TIME_",TEXT(NOW(),"hh:mm:ss")),line8),"")</f>
        <v/>
      </c>
    </row>
    <row r="764" spans="6:8" x14ac:dyDescent="0.25">
      <c r="F764" s="14" t="e">
        <f>IF(COUNTA(import[First name])*8&gt;F763,ROWS($A$4:A764),NA())</f>
        <v>#N/A</v>
      </c>
      <c r="G764" s="14" t="e">
        <f t="shared" si="11"/>
        <v>#N/A</v>
      </c>
      <c r="H764" s="15" t="str">
        <f ca="1">IFERROR(CHOOSE(MOD(F764-1,8)+1,line1,line2,line3,SUBSTITUTE(line4,"^",INDEX(import[Last name],G764)&amp;";"&amp;INDEX(import[First name],G764)),SUBSTITUTE(line5,"#",INDEX(import[First name],G764)),SUBSTITUTE(line6,"_PHONE1",INDEX(import[Phone number],G764)),SUBSTITUTE(SUBSTITUTE(line7,"_DATE_",TEXT(TODAY(),"yyyy-mm-dd")),"_TIME_",TEXT(NOW(),"hh:mm:ss")),line8),"")</f>
        <v/>
      </c>
    </row>
    <row r="765" spans="6:8" x14ac:dyDescent="0.25">
      <c r="F765" s="14" t="e">
        <f>IF(COUNTA(import[First name])*8&gt;F764,ROWS($A$4:A765),NA())</f>
        <v>#N/A</v>
      </c>
      <c r="G765" s="14" t="e">
        <f t="shared" si="11"/>
        <v>#N/A</v>
      </c>
      <c r="H765" s="15" t="str">
        <f ca="1">IFERROR(CHOOSE(MOD(F765-1,8)+1,line1,line2,line3,SUBSTITUTE(line4,"^",INDEX(import[Last name],G765)&amp;";"&amp;INDEX(import[First name],G765)),SUBSTITUTE(line5,"#",INDEX(import[First name],G765)),SUBSTITUTE(line6,"_PHONE1",INDEX(import[Phone number],G765)),SUBSTITUTE(SUBSTITUTE(line7,"_DATE_",TEXT(TODAY(),"yyyy-mm-dd")),"_TIME_",TEXT(NOW(),"hh:mm:ss")),line8),"")</f>
        <v/>
      </c>
    </row>
    <row r="766" spans="6:8" x14ac:dyDescent="0.25">
      <c r="F766" s="14" t="e">
        <f>IF(COUNTA(import[First name])*8&gt;F765,ROWS($A$4:A766),NA())</f>
        <v>#N/A</v>
      </c>
      <c r="G766" s="14" t="e">
        <f t="shared" si="11"/>
        <v>#N/A</v>
      </c>
      <c r="H766" s="15" t="str">
        <f ca="1">IFERROR(CHOOSE(MOD(F766-1,8)+1,line1,line2,line3,SUBSTITUTE(line4,"^",INDEX(import[Last name],G766)&amp;";"&amp;INDEX(import[First name],G766)),SUBSTITUTE(line5,"#",INDEX(import[First name],G766)),SUBSTITUTE(line6,"_PHONE1",INDEX(import[Phone number],G766)),SUBSTITUTE(SUBSTITUTE(line7,"_DATE_",TEXT(TODAY(),"yyyy-mm-dd")),"_TIME_",TEXT(NOW(),"hh:mm:ss")),line8),"")</f>
        <v/>
      </c>
    </row>
    <row r="767" spans="6:8" x14ac:dyDescent="0.25">
      <c r="F767" s="14" t="e">
        <f>IF(COUNTA(import[First name])*8&gt;F766,ROWS($A$4:A767),NA())</f>
        <v>#N/A</v>
      </c>
      <c r="G767" s="14" t="e">
        <f t="shared" si="11"/>
        <v>#N/A</v>
      </c>
      <c r="H767" s="15" t="str">
        <f ca="1">IFERROR(CHOOSE(MOD(F767-1,8)+1,line1,line2,line3,SUBSTITUTE(line4,"^",INDEX(import[Last name],G767)&amp;";"&amp;INDEX(import[First name],G767)),SUBSTITUTE(line5,"#",INDEX(import[First name],G767)),SUBSTITUTE(line6,"_PHONE1",INDEX(import[Phone number],G767)),SUBSTITUTE(SUBSTITUTE(line7,"_DATE_",TEXT(TODAY(),"yyyy-mm-dd")),"_TIME_",TEXT(NOW(),"hh:mm:ss")),line8),"")</f>
        <v/>
      </c>
    </row>
    <row r="768" spans="6:8" x14ac:dyDescent="0.25">
      <c r="F768" s="14" t="e">
        <f>IF(COUNTA(import[First name])*8&gt;F767,ROWS($A$4:A768),NA())</f>
        <v>#N/A</v>
      </c>
      <c r="G768" s="14" t="e">
        <f t="shared" si="11"/>
        <v>#N/A</v>
      </c>
      <c r="H768" s="15" t="str">
        <f ca="1">IFERROR(CHOOSE(MOD(F768-1,8)+1,line1,line2,line3,SUBSTITUTE(line4,"^",INDEX(import[Last name],G768)&amp;";"&amp;INDEX(import[First name],G768)),SUBSTITUTE(line5,"#",INDEX(import[First name],G768)),SUBSTITUTE(line6,"_PHONE1",INDEX(import[Phone number],G768)),SUBSTITUTE(SUBSTITUTE(line7,"_DATE_",TEXT(TODAY(),"yyyy-mm-dd")),"_TIME_",TEXT(NOW(),"hh:mm:ss")),line8),"")</f>
        <v/>
      </c>
    </row>
    <row r="769" spans="6:8" x14ac:dyDescent="0.25">
      <c r="F769" s="14" t="e">
        <f>IF(COUNTA(import[First name])*8&gt;F768,ROWS($A$4:A769),NA())</f>
        <v>#N/A</v>
      </c>
      <c r="G769" s="14" t="e">
        <f t="shared" si="11"/>
        <v>#N/A</v>
      </c>
      <c r="H769" s="15" t="str">
        <f ca="1">IFERROR(CHOOSE(MOD(F769-1,8)+1,line1,line2,line3,SUBSTITUTE(line4,"^",INDEX(import[Last name],G769)&amp;";"&amp;INDEX(import[First name],G769)),SUBSTITUTE(line5,"#",INDEX(import[First name],G769)),SUBSTITUTE(line6,"_PHONE1",INDEX(import[Phone number],G769)),SUBSTITUTE(SUBSTITUTE(line7,"_DATE_",TEXT(TODAY(),"yyyy-mm-dd")),"_TIME_",TEXT(NOW(),"hh:mm:ss")),line8),"")</f>
        <v/>
      </c>
    </row>
    <row r="770" spans="6:8" x14ac:dyDescent="0.25">
      <c r="F770" s="14" t="e">
        <f>IF(COUNTA(import[First name])*8&gt;F769,ROWS($A$4:A770),NA())</f>
        <v>#N/A</v>
      </c>
      <c r="G770" s="14" t="e">
        <f t="shared" si="11"/>
        <v>#N/A</v>
      </c>
      <c r="H770" s="15" t="str">
        <f ca="1">IFERROR(CHOOSE(MOD(F770-1,8)+1,line1,line2,line3,SUBSTITUTE(line4,"^",INDEX(import[Last name],G770)&amp;";"&amp;INDEX(import[First name],G770)),SUBSTITUTE(line5,"#",INDEX(import[First name],G770)),SUBSTITUTE(line6,"_PHONE1",INDEX(import[Phone number],G770)),SUBSTITUTE(SUBSTITUTE(line7,"_DATE_",TEXT(TODAY(),"yyyy-mm-dd")),"_TIME_",TEXT(NOW(),"hh:mm:ss")),line8),"")</f>
        <v/>
      </c>
    </row>
    <row r="771" spans="6:8" x14ac:dyDescent="0.25">
      <c r="F771" s="14" t="e">
        <f>IF(COUNTA(import[First name])*8&gt;F770,ROWS($A$4:A771),NA())</f>
        <v>#N/A</v>
      </c>
      <c r="G771" s="14" t="e">
        <f t="shared" si="11"/>
        <v>#N/A</v>
      </c>
      <c r="H771" s="15" t="str">
        <f ca="1">IFERROR(CHOOSE(MOD(F771-1,8)+1,line1,line2,line3,SUBSTITUTE(line4,"^",INDEX(import[Last name],G771)&amp;";"&amp;INDEX(import[First name],G771)),SUBSTITUTE(line5,"#",INDEX(import[First name],G771)),SUBSTITUTE(line6,"_PHONE1",INDEX(import[Phone number],G771)),SUBSTITUTE(SUBSTITUTE(line7,"_DATE_",TEXT(TODAY(),"yyyy-mm-dd")),"_TIME_",TEXT(NOW(),"hh:mm:ss")),line8),"")</f>
        <v/>
      </c>
    </row>
    <row r="772" spans="6:8" x14ac:dyDescent="0.25">
      <c r="F772" s="14" t="e">
        <f>IF(COUNTA(import[First name])*8&gt;F771,ROWS($A$4:A772),NA())</f>
        <v>#N/A</v>
      </c>
      <c r="G772" s="14" t="e">
        <f t="shared" si="11"/>
        <v>#N/A</v>
      </c>
      <c r="H772" s="15" t="str">
        <f ca="1">IFERROR(CHOOSE(MOD(F772-1,8)+1,line1,line2,line3,SUBSTITUTE(line4,"^",INDEX(import[Last name],G772)&amp;";"&amp;INDEX(import[First name],G772)),SUBSTITUTE(line5,"#",INDEX(import[First name],G772)),SUBSTITUTE(line6,"_PHONE1",INDEX(import[Phone number],G772)),SUBSTITUTE(SUBSTITUTE(line7,"_DATE_",TEXT(TODAY(),"yyyy-mm-dd")),"_TIME_",TEXT(NOW(),"hh:mm:ss")),line8),"")</f>
        <v/>
      </c>
    </row>
    <row r="773" spans="6:8" x14ac:dyDescent="0.25">
      <c r="F773" s="14" t="e">
        <f>IF(COUNTA(import[First name])*8&gt;F772,ROWS($A$4:A773),NA())</f>
        <v>#N/A</v>
      </c>
      <c r="G773" s="14" t="e">
        <f t="shared" ref="G773:G836" si="12">INT((F773-1)/8)+1</f>
        <v>#N/A</v>
      </c>
      <c r="H773" s="15" t="str">
        <f ca="1">IFERROR(CHOOSE(MOD(F773-1,8)+1,line1,line2,line3,SUBSTITUTE(line4,"^",INDEX(import[Last name],G773)&amp;";"&amp;INDEX(import[First name],G773)),SUBSTITUTE(line5,"#",INDEX(import[First name],G773)),SUBSTITUTE(line6,"_PHONE1",INDEX(import[Phone number],G773)),SUBSTITUTE(SUBSTITUTE(line7,"_DATE_",TEXT(TODAY(),"yyyy-mm-dd")),"_TIME_",TEXT(NOW(),"hh:mm:ss")),line8),"")</f>
        <v/>
      </c>
    </row>
    <row r="774" spans="6:8" x14ac:dyDescent="0.25">
      <c r="F774" s="14" t="e">
        <f>IF(COUNTA(import[First name])*8&gt;F773,ROWS($A$4:A774),NA())</f>
        <v>#N/A</v>
      </c>
      <c r="G774" s="14" t="e">
        <f t="shared" si="12"/>
        <v>#N/A</v>
      </c>
      <c r="H774" s="15" t="str">
        <f ca="1">IFERROR(CHOOSE(MOD(F774-1,8)+1,line1,line2,line3,SUBSTITUTE(line4,"^",INDEX(import[Last name],G774)&amp;";"&amp;INDEX(import[First name],G774)),SUBSTITUTE(line5,"#",INDEX(import[First name],G774)),SUBSTITUTE(line6,"_PHONE1",INDEX(import[Phone number],G774)),SUBSTITUTE(SUBSTITUTE(line7,"_DATE_",TEXT(TODAY(),"yyyy-mm-dd")),"_TIME_",TEXT(NOW(),"hh:mm:ss")),line8),"")</f>
        <v/>
      </c>
    </row>
    <row r="775" spans="6:8" x14ac:dyDescent="0.25">
      <c r="F775" s="14" t="e">
        <f>IF(COUNTA(import[First name])*8&gt;F774,ROWS($A$4:A775),NA())</f>
        <v>#N/A</v>
      </c>
      <c r="G775" s="14" t="e">
        <f t="shared" si="12"/>
        <v>#N/A</v>
      </c>
      <c r="H775" s="15" t="str">
        <f ca="1">IFERROR(CHOOSE(MOD(F775-1,8)+1,line1,line2,line3,SUBSTITUTE(line4,"^",INDEX(import[Last name],G775)&amp;";"&amp;INDEX(import[First name],G775)),SUBSTITUTE(line5,"#",INDEX(import[First name],G775)),SUBSTITUTE(line6,"_PHONE1",INDEX(import[Phone number],G775)),SUBSTITUTE(SUBSTITUTE(line7,"_DATE_",TEXT(TODAY(),"yyyy-mm-dd")),"_TIME_",TEXT(NOW(),"hh:mm:ss")),line8),"")</f>
        <v/>
      </c>
    </row>
    <row r="776" spans="6:8" x14ac:dyDescent="0.25">
      <c r="F776" s="14" t="e">
        <f>IF(COUNTA(import[First name])*8&gt;F775,ROWS($A$4:A776),NA())</f>
        <v>#N/A</v>
      </c>
      <c r="G776" s="14" t="e">
        <f t="shared" si="12"/>
        <v>#N/A</v>
      </c>
      <c r="H776" s="15" t="str">
        <f ca="1">IFERROR(CHOOSE(MOD(F776-1,8)+1,line1,line2,line3,SUBSTITUTE(line4,"^",INDEX(import[Last name],G776)&amp;";"&amp;INDEX(import[First name],G776)),SUBSTITUTE(line5,"#",INDEX(import[First name],G776)),SUBSTITUTE(line6,"_PHONE1",INDEX(import[Phone number],G776)),SUBSTITUTE(SUBSTITUTE(line7,"_DATE_",TEXT(TODAY(),"yyyy-mm-dd")),"_TIME_",TEXT(NOW(),"hh:mm:ss")),line8),"")</f>
        <v/>
      </c>
    </row>
    <row r="777" spans="6:8" x14ac:dyDescent="0.25">
      <c r="F777" s="14" t="e">
        <f>IF(COUNTA(import[First name])*8&gt;F776,ROWS($A$4:A777),NA())</f>
        <v>#N/A</v>
      </c>
      <c r="G777" s="14" t="e">
        <f t="shared" si="12"/>
        <v>#N/A</v>
      </c>
      <c r="H777" s="15" t="str">
        <f ca="1">IFERROR(CHOOSE(MOD(F777-1,8)+1,line1,line2,line3,SUBSTITUTE(line4,"^",INDEX(import[Last name],G777)&amp;";"&amp;INDEX(import[First name],G777)),SUBSTITUTE(line5,"#",INDEX(import[First name],G777)),SUBSTITUTE(line6,"_PHONE1",INDEX(import[Phone number],G777)),SUBSTITUTE(SUBSTITUTE(line7,"_DATE_",TEXT(TODAY(),"yyyy-mm-dd")),"_TIME_",TEXT(NOW(),"hh:mm:ss")),line8),"")</f>
        <v/>
      </c>
    </row>
    <row r="778" spans="6:8" x14ac:dyDescent="0.25">
      <c r="F778" s="14" t="e">
        <f>IF(COUNTA(import[First name])*8&gt;F777,ROWS($A$4:A778),NA())</f>
        <v>#N/A</v>
      </c>
      <c r="G778" s="14" t="e">
        <f t="shared" si="12"/>
        <v>#N/A</v>
      </c>
      <c r="H778" s="15" t="str">
        <f ca="1">IFERROR(CHOOSE(MOD(F778-1,8)+1,line1,line2,line3,SUBSTITUTE(line4,"^",INDEX(import[Last name],G778)&amp;";"&amp;INDEX(import[First name],G778)),SUBSTITUTE(line5,"#",INDEX(import[First name],G778)),SUBSTITUTE(line6,"_PHONE1",INDEX(import[Phone number],G778)),SUBSTITUTE(SUBSTITUTE(line7,"_DATE_",TEXT(TODAY(),"yyyy-mm-dd")),"_TIME_",TEXT(NOW(),"hh:mm:ss")),line8),"")</f>
        <v/>
      </c>
    </row>
    <row r="779" spans="6:8" x14ac:dyDescent="0.25">
      <c r="F779" s="14" t="e">
        <f>IF(COUNTA(import[First name])*8&gt;F778,ROWS($A$4:A779),NA())</f>
        <v>#N/A</v>
      </c>
      <c r="G779" s="14" t="e">
        <f t="shared" si="12"/>
        <v>#N/A</v>
      </c>
      <c r="H779" s="15" t="str">
        <f ca="1">IFERROR(CHOOSE(MOD(F779-1,8)+1,line1,line2,line3,SUBSTITUTE(line4,"^",INDEX(import[Last name],G779)&amp;";"&amp;INDEX(import[First name],G779)),SUBSTITUTE(line5,"#",INDEX(import[First name],G779)),SUBSTITUTE(line6,"_PHONE1",INDEX(import[Phone number],G779)),SUBSTITUTE(SUBSTITUTE(line7,"_DATE_",TEXT(TODAY(),"yyyy-mm-dd")),"_TIME_",TEXT(NOW(),"hh:mm:ss")),line8),"")</f>
        <v/>
      </c>
    </row>
    <row r="780" spans="6:8" x14ac:dyDescent="0.25">
      <c r="F780" s="14" t="e">
        <f>IF(COUNTA(import[First name])*8&gt;F779,ROWS($A$4:A780),NA())</f>
        <v>#N/A</v>
      </c>
      <c r="G780" s="14" t="e">
        <f t="shared" si="12"/>
        <v>#N/A</v>
      </c>
      <c r="H780" s="15" t="str">
        <f ca="1">IFERROR(CHOOSE(MOD(F780-1,8)+1,line1,line2,line3,SUBSTITUTE(line4,"^",INDEX(import[Last name],G780)&amp;";"&amp;INDEX(import[First name],G780)),SUBSTITUTE(line5,"#",INDEX(import[First name],G780)),SUBSTITUTE(line6,"_PHONE1",INDEX(import[Phone number],G780)),SUBSTITUTE(SUBSTITUTE(line7,"_DATE_",TEXT(TODAY(),"yyyy-mm-dd")),"_TIME_",TEXT(NOW(),"hh:mm:ss")),line8),"")</f>
        <v/>
      </c>
    </row>
    <row r="781" spans="6:8" x14ac:dyDescent="0.25">
      <c r="F781" s="14" t="e">
        <f>IF(COUNTA(import[First name])*8&gt;F780,ROWS($A$4:A781),NA())</f>
        <v>#N/A</v>
      </c>
      <c r="G781" s="14" t="e">
        <f t="shared" si="12"/>
        <v>#N/A</v>
      </c>
      <c r="H781" s="15" t="str">
        <f ca="1">IFERROR(CHOOSE(MOD(F781-1,8)+1,line1,line2,line3,SUBSTITUTE(line4,"^",INDEX(import[Last name],G781)&amp;";"&amp;INDEX(import[First name],G781)),SUBSTITUTE(line5,"#",INDEX(import[First name],G781)),SUBSTITUTE(line6,"_PHONE1",INDEX(import[Phone number],G781)),SUBSTITUTE(SUBSTITUTE(line7,"_DATE_",TEXT(TODAY(),"yyyy-mm-dd")),"_TIME_",TEXT(NOW(),"hh:mm:ss")),line8),"")</f>
        <v/>
      </c>
    </row>
    <row r="782" spans="6:8" x14ac:dyDescent="0.25">
      <c r="F782" s="14" t="e">
        <f>IF(COUNTA(import[First name])*8&gt;F781,ROWS($A$4:A782),NA())</f>
        <v>#N/A</v>
      </c>
      <c r="G782" s="14" t="e">
        <f t="shared" si="12"/>
        <v>#N/A</v>
      </c>
      <c r="H782" s="15" t="str">
        <f ca="1">IFERROR(CHOOSE(MOD(F782-1,8)+1,line1,line2,line3,SUBSTITUTE(line4,"^",INDEX(import[Last name],G782)&amp;";"&amp;INDEX(import[First name],G782)),SUBSTITUTE(line5,"#",INDEX(import[First name],G782)),SUBSTITUTE(line6,"_PHONE1",INDEX(import[Phone number],G782)),SUBSTITUTE(SUBSTITUTE(line7,"_DATE_",TEXT(TODAY(),"yyyy-mm-dd")),"_TIME_",TEXT(NOW(),"hh:mm:ss")),line8),"")</f>
        <v/>
      </c>
    </row>
    <row r="783" spans="6:8" x14ac:dyDescent="0.25">
      <c r="F783" s="14" t="e">
        <f>IF(COUNTA(import[First name])*8&gt;F782,ROWS($A$4:A783),NA())</f>
        <v>#N/A</v>
      </c>
      <c r="G783" s="14" t="e">
        <f t="shared" si="12"/>
        <v>#N/A</v>
      </c>
      <c r="H783" s="15" t="str">
        <f ca="1">IFERROR(CHOOSE(MOD(F783-1,8)+1,line1,line2,line3,SUBSTITUTE(line4,"^",INDEX(import[Last name],G783)&amp;";"&amp;INDEX(import[First name],G783)),SUBSTITUTE(line5,"#",INDEX(import[First name],G783)),SUBSTITUTE(line6,"_PHONE1",INDEX(import[Phone number],G783)),SUBSTITUTE(SUBSTITUTE(line7,"_DATE_",TEXT(TODAY(),"yyyy-mm-dd")),"_TIME_",TEXT(NOW(),"hh:mm:ss")),line8),"")</f>
        <v/>
      </c>
    </row>
    <row r="784" spans="6:8" x14ac:dyDescent="0.25">
      <c r="F784" s="14" t="e">
        <f>IF(COUNTA(import[First name])*8&gt;F783,ROWS($A$4:A784),NA())</f>
        <v>#N/A</v>
      </c>
      <c r="G784" s="14" t="e">
        <f t="shared" si="12"/>
        <v>#N/A</v>
      </c>
      <c r="H784" s="15" t="str">
        <f ca="1">IFERROR(CHOOSE(MOD(F784-1,8)+1,line1,line2,line3,SUBSTITUTE(line4,"^",INDEX(import[Last name],G784)&amp;";"&amp;INDEX(import[First name],G784)),SUBSTITUTE(line5,"#",INDEX(import[First name],G784)),SUBSTITUTE(line6,"_PHONE1",INDEX(import[Phone number],G784)),SUBSTITUTE(SUBSTITUTE(line7,"_DATE_",TEXT(TODAY(),"yyyy-mm-dd")),"_TIME_",TEXT(NOW(),"hh:mm:ss")),line8),"")</f>
        <v/>
      </c>
    </row>
    <row r="785" spans="6:8" x14ac:dyDescent="0.25">
      <c r="F785" s="14" t="e">
        <f>IF(COUNTA(import[First name])*8&gt;F784,ROWS($A$4:A785),NA())</f>
        <v>#N/A</v>
      </c>
      <c r="G785" s="14" t="e">
        <f t="shared" si="12"/>
        <v>#N/A</v>
      </c>
      <c r="H785" s="15" t="str">
        <f ca="1">IFERROR(CHOOSE(MOD(F785-1,8)+1,line1,line2,line3,SUBSTITUTE(line4,"^",INDEX(import[Last name],G785)&amp;";"&amp;INDEX(import[First name],G785)),SUBSTITUTE(line5,"#",INDEX(import[First name],G785)),SUBSTITUTE(line6,"_PHONE1",INDEX(import[Phone number],G785)),SUBSTITUTE(SUBSTITUTE(line7,"_DATE_",TEXT(TODAY(),"yyyy-mm-dd")),"_TIME_",TEXT(NOW(),"hh:mm:ss")),line8),"")</f>
        <v/>
      </c>
    </row>
    <row r="786" spans="6:8" x14ac:dyDescent="0.25">
      <c r="F786" s="14" t="e">
        <f>IF(COUNTA(import[First name])*8&gt;F785,ROWS($A$4:A786),NA())</f>
        <v>#N/A</v>
      </c>
      <c r="G786" s="14" t="e">
        <f t="shared" si="12"/>
        <v>#N/A</v>
      </c>
      <c r="H786" s="15" t="str">
        <f ca="1">IFERROR(CHOOSE(MOD(F786-1,8)+1,line1,line2,line3,SUBSTITUTE(line4,"^",INDEX(import[Last name],G786)&amp;";"&amp;INDEX(import[First name],G786)),SUBSTITUTE(line5,"#",INDEX(import[First name],G786)),SUBSTITUTE(line6,"_PHONE1",INDEX(import[Phone number],G786)),SUBSTITUTE(SUBSTITUTE(line7,"_DATE_",TEXT(TODAY(),"yyyy-mm-dd")),"_TIME_",TEXT(NOW(),"hh:mm:ss")),line8),"")</f>
        <v/>
      </c>
    </row>
    <row r="787" spans="6:8" x14ac:dyDescent="0.25">
      <c r="F787" s="14" t="e">
        <f>IF(COUNTA(import[First name])*8&gt;F786,ROWS($A$4:A787),NA())</f>
        <v>#N/A</v>
      </c>
      <c r="G787" s="14" t="e">
        <f t="shared" si="12"/>
        <v>#N/A</v>
      </c>
      <c r="H787" s="15" t="str">
        <f ca="1">IFERROR(CHOOSE(MOD(F787-1,8)+1,line1,line2,line3,SUBSTITUTE(line4,"^",INDEX(import[Last name],G787)&amp;";"&amp;INDEX(import[First name],G787)),SUBSTITUTE(line5,"#",INDEX(import[First name],G787)),SUBSTITUTE(line6,"_PHONE1",INDEX(import[Phone number],G787)),SUBSTITUTE(SUBSTITUTE(line7,"_DATE_",TEXT(TODAY(),"yyyy-mm-dd")),"_TIME_",TEXT(NOW(),"hh:mm:ss")),line8),"")</f>
        <v/>
      </c>
    </row>
    <row r="788" spans="6:8" x14ac:dyDescent="0.25">
      <c r="F788" s="14" t="e">
        <f>IF(COUNTA(import[First name])*8&gt;F787,ROWS($A$4:A788),NA())</f>
        <v>#N/A</v>
      </c>
      <c r="G788" s="14" t="e">
        <f t="shared" si="12"/>
        <v>#N/A</v>
      </c>
      <c r="H788" s="15" t="str">
        <f ca="1">IFERROR(CHOOSE(MOD(F788-1,8)+1,line1,line2,line3,SUBSTITUTE(line4,"^",INDEX(import[Last name],G788)&amp;";"&amp;INDEX(import[First name],G788)),SUBSTITUTE(line5,"#",INDEX(import[First name],G788)),SUBSTITUTE(line6,"_PHONE1",INDEX(import[Phone number],G788)),SUBSTITUTE(SUBSTITUTE(line7,"_DATE_",TEXT(TODAY(),"yyyy-mm-dd")),"_TIME_",TEXT(NOW(),"hh:mm:ss")),line8),"")</f>
        <v/>
      </c>
    </row>
    <row r="789" spans="6:8" x14ac:dyDescent="0.25">
      <c r="F789" s="14" t="e">
        <f>IF(COUNTA(import[First name])*8&gt;F788,ROWS($A$4:A789),NA())</f>
        <v>#N/A</v>
      </c>
      <c r="G789" s="14" t="e">
        <f t="shared" si="12"/>
        <v>#N/A</v>
      </c>
      <c r="H789" s="15" t="str">
        <f ca="1">IFERROR(CHOOSE(MOD(F789-1,8)+1,line1,line2,line3,SUBSTITUTE(line4,"^",INDEX(import[Last name],G789)&amp;";"&amp;INDEX(import[First name],G789)),SUBSTITUTE(line5,"#",INDEX(import[First name],G789)),SUBSTITUTE(line6,"_PHONE1",INDEX(import[Phone number],G789)),SUBSTITUTE(SUBSTITUTE(line7,"_DATE_",TEXT(TODAY(),"yyyy-mm-dd")),"_TIME_",TEXT(NOW(),"hh:mm:ss")),line8),"")</f>
        <v/>
      </c>
    </row>
    <row r="790" spans="6:8" x14ac:dyDescent="0.25">
      <c r="F790" s="14" t="e">
        <f>IF(COUNTA(import[First name])*8&gt;F789,ROWS($A$4:A790),NA())</f>
        <v>#N/A</v>
      </c>
      <c r="G790" s="14" t="e">
        <f t="shared" si="12"/>
        <v>#N/A</v>
      </c>
      <c r="H790" s="15" t="str">
        <f ca="1">IFERROR(CHOOSE(MOD(F790-1,8)+1,line1,line2,line3,SUBSTITUTE(line4,"^",INDEX(import[Last name],G790)&amp;";"&amp;INDEX(import[First name],G790)),SUBSTITUTE(line5,"#",INDEX(import[First name],G790)),SUBSTITUTE(line6,"_PHONE1",INDEX(import[Phone number],G790)),SUBSTITUTE(SUBSTITUTE(line7,"_DATE_",TEXT(TODAY(),"yyyy-mm-dd")),"_TIME_",TEXT(NOW(),"hh:mm:ss")),line8),"")</f>
        <v/>
      </c>
    </row>
    <row r="791" spans="6:8" x14ac:dyDescent="0.25">
      <c r="F791" s="14" t="e">
        <f>IF(COUNTA(import[First name])*8&gt;F790,ROWS($A$4:A791),NA())</f>
        <v>#N/A</v>
      </c>
      <c r="G791" s="14" t="e">
        <f t="shared" si="12"/>
        <v>#N/A</v>
      </c>
      <c r="H791" s="15" t="str">
        <f ca="1">IFERROR(CHOOSE(MOD(F791-1,8)+1,line1,line2,line3,SUBSTITUTE(line4,"^",INDEX(import[Last name],G791)&amp;";"&amp;INDEX(import[First name],G791)),SUBSTITUTE(line5,"#",INDEX(import[First name],G791)),SUBSTITUTE(line6,"_PHONE1",INDEX(import[Phone number],G791)),SUBSTITUTE(SUBSTITUTE(line7,"_DATE_",TEXT(TODAY(),"yyyy-mm-dd")),"_TIME_",TEXT(NOW(),"hh:mm:ss")),line8),"")</f>
        <v/>
      </c>
    </row>
    <row r="792" spans="6:8" x14ac:dyDescent="0.25">
      <c r="F792" s="14" t="e">
        <f>IF(COUNTA(import[First name])*8&gt;F791,ROWS($A$4:A792),NA())</f>
        <v>#N/A</v>
      </c>
      <c r="G792" s="14" t="e">
        <f t="shared" si="12"/>
        <v>#N/A</v>
      </c>
      <c r="H792" s="15" t="str">
        <f ca="1">IFERROR(CHOOSE(MOD(F792-1,8)+1,line1,line2,line3,SUBSTITUTE(line4,"^",INDEX(import[Last name],G792)&amp;";"&amp;INDEX(import[First name],G792)),SUBSTITUTE(line5,"#",INDEX(import[First name],G792)),SUBSTITUTE(line6,"_PHONE1",INDEX(import[Phone number],G792)),SUBSTITUTE(SUBSTITUTE(line7,"_DATE_",TEXT(TODAY(),"yyyy-mm-dd")),"_TIME_",TEXT(NOW(),"hh:mm:ss")),line8),"")</f>
        <v/>
      </c>
    </row>
    <row r="793" spans="6:8" x14ac:dyDescent="0.25">
      <c r="F793" s="14" t="e">
        <f>IF(COUNTA(import[First name])*8&gt;F792,ROWS($A$4:A793),NA())</f>
        <v>#N/A</v>
      </c>
      <c r="G793" s="14" t="e">
        <f t="shared" si="12"/>
        <v>#N/A</v>
      </c>
      <c r="H793" s="15" t="str">
        <f ca="1">IFERROR(CHOOSE(MOD(F793-1,8)+1,line1,line2,line3,SUBSTITUTE(line4,"^",INDEX(import[Last name],G793)&amp;";"&amp;INDEX(import[First name],G793)),SUBSTITUTE(line5,"#",INDEX(import[First name],G793)),SUBSTITUTE(line6,"_PHONE1",INDEX(import[Phone number],G793)),SUBSTITUTE(SUBSTITUTE(line7,"_DATE_",TEXT(TODAY(),"yyyy-mm-dd")),"_TIME_",TEXT(NOW(),"hh:mm:ss")),line8),"")</f>
        <v/>
      </c>
    </row>
    <row r="794" spans="6:8" x14ac:dyDescent="0.25">
      <c r="F794" s="14" t="e">
        <f>IF(COUNTA(import[First name])*8&gt;F793,ROWS($A$4:A794),NA())</f>
        <v>#N/A</v>
      </c>
      <c r="G794" s="14" t="e">
        <f t="shared" si="12"/>
        <v>#N/A</v>
      </c>
      <c r="H794" s="15" t="str">
        <f ca="1">IFERROR(CHOOSE(MOD(F794-1,8)+1,line1,line2,line3,SUBSTITUTE(line4,"^",INDEX(import[Last name],G794)&amp;";"&amp;INDEX(import[First name],G794)),SUBSTITUTE(line5,"#",INDEX(import[First name],G794)),SUBSTITUTE(line6,"_PHONE1",INDEX(import[Phone number],G794)),SUBSTITUTE(SUBSTITUTE(line7,"_DATE_",TEXT(TODAY(),"yyyy-mm-dd")),"_TIME_",TEXT(NOW(),"hh:mm:ss")),line8),"")</f>
        <v/>
      </c>
    </row>
    <row r="795" spans="6:8" x14ac:dyDescent="0.25">
      <c r="F795" s="14" t="e">
        <f>IF(COUNTA(import[First name])*8&gt;F794,ROWS($A$4:A795),NA())</f>
        <v>#N/A</v>
      </c>
      <c r="G795" s="14" t="e">
        <f t="shared" si="12"/>
        <v>#N/A</v>
      </c>
      <c r="H795" s="15" t="str">
        <f ca="1">IFERROR(CHOOSE(MOD(F795-1,8)+1,line1,line2,line3,SUBSTITUTE(line4,"^",INDEX(import[Last name],G795)&amp;";"&amp;INDEX(import[First name],G795)),SUBSTITUTE(line5,"#",INDEX(import[First name],G795)),SUBSTITUTE(line6,"_PHONE1",INDEX(import[Phone number],G795)),SUBSTITUTE(SUBSTITUTE(line7,"_DATE_",TEXT(TODAY(),"yyyy-mm-dd")),"_TIME_",TEXT(NOW(),"hh:mm:ss")),line8),"")</f>
        <v/>
      </c>
    </row>
    <row r="796" spans="6:8" x14ac:dyDescent="0.25">
      <c r="F796" s="14" t="e">
        <f>IF(COUNTA(import[First name])*8&gt;F795,ROWS($A$4:A796),NA())</f>
        <v>#N/A</v>
      </c>
      <c r="G796" s="14" t="e">
        <f t="shared" si="12"/>
        <v>#N/A</v>
      </c>
      <c r="H796" s="15" t="str">
        <f ca="1">IFERROR(CHOOSE(MOD(F796-1,8)+1,line1,line2,line3,SUBSTITUTE(line4,"^",INDEX(import[Last name],G796)&amp;";"&amp;INDEX(import[First name],G796)),SUBSTITUTE(line5,"#",INDEX(import[First name],G796)),SUBSTITUTE(line6,"_PHONE1",INDEX(import[Phone number],G796)),SUBSTITUTE(SUBSTITUTE(line7,"_DATE_",TEXT(TODAY(),"yyyy-mm-dd")),"_TIME_",TEXT(NOW(),"hh:mm:ss")),line8),"")</f>
        <v/>
      </c>
    </row>
    <row r="797" spans="6:8" x14ac:dyDescent="0.25">
      <c r="F797" s="14" t="e">
        <f>IF(COUNTA(import[First name])*8&gt;F796,ROWS($A$4:A797),NA())</f>
        <v>#N/A</v>
      </c>
      <c r="G797" s="14" t="e">
        <f t="shared" si="12"/>
        <v>#N/A</v>
      </c>
      <c r="H797" s="15" t="str">
        <f ca="1">IFERROR(CHOOSE(MOD(F797-1,8)+1,line1,line2,line3,SUBSTITUTE(line4,"^",INDEX(import[Last name],G797)&amp;";"&amp;INDEX(import[First name],G797)),SUBSTITUTE(line5,"#",INDEX(import[First name],G797)),SUBSTITUTE(line6,"_PHONE1",INDEX(import[Phone number],G797)),SUBSTITUTE(SUBSTITUTE(line7,"_DATE_",TEXT(TODAY(),"yyyy-mm-dd")),"_TIME_",TEXT(NOW(),"hh:mm:ss")),line8),"")</f>
        <v/>
      </c>
    </row>
    <row r="798" spans="6:8" x14ac:dyDescent="0.25">
      <c r="F798" s="14" t="e">
        <f>IF(COUNTA(import[First name])*8&gt;F797,ROWS($A$4:A798),NA())</f>
        <v>#N/A</v>
      </c>
      <c r="G798" s="14" t="e">
        <f t="shared" si="12"/>
        <v>#N/A</v>
      </c>
      <c r="H798" s="15" t="str">
        <f ca="1">IFERROR(CHOOSE(MOD(F798-1,8)+1,line1,line2,line3,SUBSTITUTE(line4,"^",INDEX(import[Last name],G798)&amp;";"&amp;INDEX(import[First name],G798)),SUBSTITUTE(line5,"#",INDEX(import[First name],G798)),SUBSTITUTE(line6,"_PHONE1",INDEX(import[Phone number],G798)),SUBSTITUTE(SUBSTITUTE(line7,"_DATE_",TEXT(TODAY(),"yyyy-mm-dd")),"_TIME_",TEXT(NOW(),"hh:mm:ss")),line8),"")</f>
        <v/>
      </c>
    </row>
    <row r="799" spans="6:8" x14ac:dyDescent="0.25">
      <c r="F799" s="14" t="e">
        <f>IF(COUNTA(import[First name])*8&gt;F798,ROWS($A$4:A799),NA())</f>
        <v>#N/A</v>
      </c>
      <c r="G799" s="14" t="e">
        <f t="shared" si="12"/>
        <v>#N/A</v>
      </c>
      <c r="H799" s="15" t="str">
        <f ca="1">IFERROR(CHOOSE(MOD(F799-1,8)+1,line1,line2,line3,SUBSTITUTE(line4,"^",INDEX(import[Last name],G799)&amp;";"&amp;INDEX(import[First name],G799)),SUBSTITUTE(line5,"#",INDEX(import[First name],G799)),SUBSTITUTE(line6,"_PHONE1",INDEX(import[Phone number],G799)),SUBSTITUTE(SUBSTITUTE(line7,"_DATE_",TEXT(TODAY(),"yyyy-mm-dd")),"_TIME_",TEXT(NOW(),"hh:mm:ss")),line8),"")</f>
        <v/>
      </c>
    </row>
    <row r="800" spans="6:8" x14ac:dyDescent="0.25">
      <c r="F800" s="14" t="e">
        <f>IF(COUNTA(import[First name])*8&gt;F799,ROWS($A$4:A800),NA())</f>
        <v>#N/A</v>
      </c>
      <c r="G800" s="14" t="e">
        <f t="shared" si="12"/>
        <v>#N/A</v>
      </c>
      <c r="H800" s="15" t="str">
        <f ca="1">IFERROR(CHOOSE(MOD(F800-1,8)+1,line1,line2,line3,SUBSTITUTE(line4,"^",INDEX(import[Last name],G800)&amp;";"&amp;INDEX(import[First name],G800)),SUBSTITUTE(line5,"#",INDEX(import[First name],G800)),SUBSTITUTE(line6,"_PHONE1",INDEX(import[Phone number],G800)),SUBSTITUTE(SUBSTITUTE(line7,"_DATE_",TEXT(TODAY(),"yyyy-mm-dd")),"_TIME_",TEXT(NOW(),"hh:mm:ss")),line8),"")</f>
        <v/>
      </c>
    </row>
    <row r="801" spans="6:8" x14ac:dyDescent="0.25">
      <c r="F801" s="14" t="e">
        <f>IF(COUNTA(import[First name])*8&gt;F800,ROWS($A$4:A801),NA())</f>
        <v>#N/A</v>
      </c>
      <c r="G801" s="14" t="e">
        <f t="shared" si="12"/>
        <v>#N/A</v>
      </c>
      <c r="H801" s="15" t="str">
        <f ca="1">IFERROR(CHOOSE(MOD(F801-1,8)+1,line1,line2,line3,SUBSTITUTE(line4,"^",INDEX(import[Last name],G801)&amp;";"&amp;INDEX(import[First name],G801)),SUBSTITUTE(line5,"#",INDEX(import[First name],G801)),SUBSTITUTE(line6,"_PHONE1",INDEX(import[Phone number],G801)),SUBSTITUTE(SUBSTITUTE(line7,"_DATE_",TEXT(TODAY(),"yyyy-mm-dd")),"_TIME_",TEXT(NOW(),"hh:mm:ss")),line8),"")</f>
        <v/>
      </c>
    </row>
    <row r="802" spans="6:8" x14ac:dyDescent="0.25">
      <c r="F802" s="14" t="e">
        <f>IF(COUNTA(import[First name])*8&gt;F801,ROWS($A$4:A802),NA())</f>
        <v>#N/A</v>
      </c>
      <c r="G802" s="14" t="e">
        <f t="shared" si="12"/>
        <v>#N/A</v>
      </c>
      <c r="H802" s="15" t="str">
        <f ca="1">IFERROR(CHOOSE(MOD(F802-1,8)+1,line1,line2,line3,SUBSTITUTE(line4,"^",INDEX(import[Last name],G802)&amp;";"&amp;INDEX(import[First name],G802)),SUBSTITUTE(line5,"#",INDEX(import[First name],G802)),SUBSTITUTE(line6,"_PHONE1",INDEX(import[Phone number],G802)),SUBSTITUTE(SUBSTITUTE(line7,"_DATE_",TEXT(TODAY(),"yyyy-mm-dd")),"_TIME_",TEXT(NOW(),"hh:mm:ss")),line8),"")</f>
        <v/>
      </c>
    </row>
    <row r="803" spans="6:8" x14ac:dyDescent="0.25">
      <c r="F803" s="14" t="e">
        <f>IF(COUNTA(import[First name])*8&gt;F802,ROWS($A$4:A803),NA())</f>
        <v>#N/A</v>
      </c>
      <c r="G803" s="14" t="e">
        <f t="shared" si="12"/>
        <v>#N/A</v>
      </c>
      <c r="H803" s="15" t="str">
        <f ca="1">IFERROR(CHOOSE(MOD(F803-1,8)+1,line1,line2,line3,SUBSTITUTE(line4,"^",INDEX(import[Last name],G803)&amp;";"&amp;INDEX(import[First name],G803)),SUBSTITUTE(line5,"#",INDEX(import[First name],G803)),SUBSTITUTE(line6,"_PHONE1",INDEX(import[Phone number],G803)),SUBSTITUTE(SUBSTITUTE(line7,"_DATE_",TEXT(TODAY(),"yyyy-mm-dd")),"_TIME_",TEXT(NOW(),"hh:mm:ss")),line8),"")</f>
        <v/>
      </c>
    </row>
    <row r="804" spans="6:8" x14ac:dyDescent="0.25">
      <c r="F804" s="14" t="e">
        <f>IF(COUNTA(import[First name])*8&gt;F803,ROWS($A$4:A804),NA())</f>
        <v>#N/A</v>
      </c>
      <c r="G804" s="14" t="e">
        <f t="shared" si="12"/>
        <v>#N/A</v>
      </c>
      <c r="H804" s="15" t="str">
        <f ca="1">IFERROR(CHOOSE(MOD(F804-1,8)+1,line1,line2,line3,SUBSTITUTE(line4,"^",INDEX(import[Last name],G804)&amp;";"&amp;INDEX(import[First name],G804)),SUBSTITUTE(line5,"#",INDEX(import[First name],G804)),SUBSTITUTE(line6,"_PHONE1",INDEX(import[Phone number],G804)),SUBSTITUTE(SUBSTITUTE(line7,"_DATE_",TEXT(TODAY(),"yyyy-mm-dd")),"_TIME_",TEXT(NOW(),"hh:mm:ss")),line8),"")</f>
        <v/>
      </c>
    </row>
    <row r="805" spans="6:8" x14ac:dyDescent="0.25">
      <c r="F805" s="14" t="e">
        <f>IF(COUNTA(import[First name])*8&gt;F804,ROWS($A$4:A805),NA())</f>
        <v>#N/A</v>
      </c>
      <c r="G805" s="14" t="e">
        <f t="shared" si="12"/>
        <v>#N/A</v>
      </c>
      <c r="H805" s="15" t="str">
        <f ca="1">IFERROR(CHOOSE(MOD(F805-1,8)+1,line1,line2,line3,SUBSTITUTE(line4,"^",INDEX(import[Last name],G805)&amp;";"&amp;INDEX(import[First name],G805)),SUBSTITUTE(line5,"#",INDEX(import[First name],G805)),SUBSTITUTE(line6,"_PHONE1",INDEX(import[Phone number],G805)),SUBSTITUTE(SUBSTITUTE(line7,"_DATE_",TEXT(TODAY(),"yyyy-mm-dd")),"_TIME_",TEXT(NOW(),"hh:mm:ss")),line8),"")</f>
        <v/>
      </c>
    </row>
    <row r="806" spans="6:8" x14ac:dyDescent="0.25">
      <c r="F806" s="14" t="e">
        <f>IF(COUNTA(import[First name])*8&gt;F805,ROWS($A$4:A806),NA())</f>
        <v>#N/A</v>
      </c>
      <c r="G806" s="14" t="e">
        <f t="shared" si="12"/>
        <v>#N/A</v>
      </c>
      <c r="H806" s="15" t="str">
        <f ca="1">IFERROR(CHOOSE(MOD(F806-1,8)+1,line1,line2,line3,SUBSTITUTE(line4,"^",INDEX(import[Last name],G806)&amp;";"&amp;INDEX(import[First name],G806)),SUBSTITUTE(line5,"#",INDEX(import[First name],G806)),SUBSTITUTE(line6,"_PHONE1",INDEX(import[Phone number],G806)),SUBSTITUTE(SUBSTITUTE(line7,"_DATE_",TEXT(TODAY(),"yyyy-mm-dd")),"_TIME_",TEXT(NOW(),"hh:mm:ss")),line8),"")</f>
        <v/>
      </c>
    </row>
    <row r="807" spans="6:8" x14ac:dyDescent="0.25">
      <c r="F807" s="14" t="e">
        <f>IF(COUNTA(import[First name])*8&gt;F806,ROWS($A$4:A807),NA())</f>
        <v>#N/A</v>
      </c>
      <c r="G807" s="14" t="e">
        <f t="shared" si="12"/>
        <v>#N/A</v>
      </c>
      <c r="H807" s="15" t="str">
        <f ca="1">IFERROR(CHOOSE(MOD(F807-1,8)+1,line1,line2,line3,SUBSTITUTE(line4,"^",INDEX(import[Last name],G807)&amp;";"&amp;INDEX(import[First name],G807)),SUBSTITUTE(line5,"#",INDEX(import[First name],G807)),SUBSTITUTE(line6,"_PHONE1",INDEX(import[Phone number],G807)),SUBSTITUTE(SUBSTITUTE(line7,"_DATE_",TEXT(TODAY(),"yyyy-mm-dd")),"_TIME_",TEXT(NOW(),"hh:mm:ss")),line8),"")</f>
        <v/>
      </c>
    </row>
    <row r="808" spans="6:8" x14ac:dyDescent="0.25">
      <c r="F808" s="14" t="e">
        <f>IF(COUNTA(import[First name])*8&gt;F807,ROWS($A$4:A808),NA())</f>
        <v>#N/A</v>
      </c>
      <c r="G808" s="14" t="e">
        <f t="shared" si="12"/>
        <v>#N/A</v>
      </c>
      <c r="H808" s="15" t="str">
        <f ca="1">IFERROR(CHOOSE(MOD(F808-1,8)+1,line1,line2,line3,SUBSTITUTE(line4,"^",INDEX(import[Last name],G808)&amp;";"&amp;INDEX(import[First name],G808)),SUBSTITUTE(line5,"#",INDEX(import[First name],G808)),SUBSTITUTE(line6,"_PHONE1",INDEX(import[Phone number],G808)),SUBSTITUTE(SUBSTITUTE(line7,"_DATE_",TEXT(TODAY(),"yyyy-mm-dd")),"_TIME_",TEXT(NOW(),"hh:mm:ss")),line8),"")</f>
        <v/>
      </c>
    </row>
    <row r="809" spans="6:8" x14ac:dyDescent="0.25">
      <c r="F809" s="14" t="e">
        <f>IF(COUNTA(import[First name])*8&gt;F808,ROWS($A$4:A809),NA())</f>
        <v>#N/A</v>
      </c>
      <c r="G809" s="14" t="e">
        <f t="shared" si="12"/>
        <v>#N/A</v>
      </c>
      <c r="H809" s="15" t="str">
        <f ca="1">IFERROR(CHOOSE(MOD(F809-1,8)+1,line1,line2,line3,SUBSTITUTE(line4,"^",INDEX(import[Last name],G809)&amp;";"&amp;INDEX(import[First name],G809)),SUBSTITUTE(line5,"#",INDEX(import[First name],G809)),SUBSTITUTE(line6,"_PHONE1",INDEX(import[Phone number],G809)),SUBSTITUTE(SUBSTITUTE(line7,"_DATE_",TEXT(TODAY(),"yyyy-mm-dd")),"_TIME_",TEXT(NOW(),"hh:mm:ss")),line8),"")</f>
        <v/>
      </c>
    </row>
    <row r="810" spans="6:8" x14ac:dyDescent="0.25">
      <c r="F810" s="14" t="e">
        <f>IF(COUNTA(import[First name])*8&gt;F809,ROWS($A$4:A810),NA())</f>
        <v>#N/A</v>
      </c>
      <c r="G810" s="14" t="e">
        <f t="shared" si="12"/>
        <v>#N/A</v>
      </c>
      <c r="H810" s="15" t="str">
        <f ca="1">IFERROR(CHOOSE(MOD(F810-1,8)+1,line1,line2,line3,SUBSTITUTE(line4,"^",INDEX(import[Last name],G810)&amp;";"&amp;INDEX(import[First name],G810)),SUBSTITUTE(line5,"#",INDEX(import[First name],G810)),SUBSTITUTE(line6,"_PHONE1",INDEX(import[Phone number],G810)),SUBSTITUTE(SUBSTITUTE(line7,"_DATE_",TEXT(TODAY(),"yyyy-mm-dd")),"_TIME_",TEXT(NOW(),"hh:mm:ss")),line8),"")</f>
        <v/>
      </c>
    </row>
    <row r="811" spans="6:8" x14ac:dyDescent="0.25">
      <c r="F811" s="14" t="e">
        <f>IF(COUNTA(import[First name])*8&gt;F810,ROWS($A$4:A811),NA())</f>
        <v>#N/A</v>
      </c>
      <c r="G811" s="14" t="e">
        <f t="shared" si="12"/>
        <v>#N/A</v>
      </c>
      <c r="H811" s="15" t="str">
        <f ca="1">IFERROR(CHOOSE(MOD(F811-1,8)+1,line1,line2,line3,SUBSTITUTE(line4,"^",INDEX(import[Last name],G811)&amp;";"&amp;INDEX(import[First name],G811)),SUBSTITUTE(line5,"#",INDEX(import[First name],G811)),SUBSTITUTE(line6,"_PHONE1",INDEX(import[Phone number],G811)),SUBSTITUTE(SUBSTITUTE(line7,"_DATE_",TEXT(TODAY(),"yyyy-mm-dd")),"_TIME_",TEXT(NOW(),"hh:mm:ss")),line8),"")</f>
        <v/>
      </c>
    </row>
    <row r="812" spans="6:8" x14ac:dyDescent="0.25">
      <c r="F812" s="14" t="e">
        <f>IF(COUNTA(import[First name])*8&gt;F811,ROWS($A$4:A812),NA())</f>
        <v>#N/A</v>
      </c>
      <c r="G812" s="14" t="e">
        <f t="shared" si="12"/>
        <v>#N/A</v>
      </c>
      <c r="H812" s="15" t="str">
        <f ca="1">IFERROR(CHOOSE(MOD(F812-1,8)+1,line1,line2,line3,SUBSTITUTE(line4,"^",INDEX(import[Last name],G812)&amp;";"&amp;INDEX(import[First name],G812)),SUBSTITUTE(line5,"#",INDEX(import[First name],G812)),SUBSTITUTE(line6,"_PHONE1",INDEX(import[Phone number],G812)),SUBSTITUTE(SUBSTITUTE(line7,"_DATE_",TEXT(TODAY(),"yyyy-mm-dd")),"_TIME_",TEXT(NOW(),"hh:mm:ss")),line8),"")</f>
        <v/>
      </c>
    </row>
    <row r="813" spans="6:8" x14ac:dyDescent="0.25">
      <c r="F813" s="14" t="e">
        <f>IF(COUNTA(import[First name])*8&gt;F812,ROWS($A$4:A813),NA())</f>
        <v>#N/A</v>
      </c>
      <c r="G813" s="14" t="e">
        <f t="shared" si="12"/>
        <v>#N/A</v>
      </c>
      <c r="H813" s="15" t="str">
        <f ca="1">IFERROR(CHOOSE(MOD(F813-1,8)+1,line1,line2,line3,SUBSTITUTE(line4,"^",INDEX(import[Last name],G813)&amp;";"&amp;INDEX(import[First name],G813)),SUBSTITUTE(line5,"#",INDEX(import[First name],G813)),SUBSTITUTE(line6,"_PHONE1",INDEX(import[Phone number],G813)),SUBSTITUTE(SUBSTITUTE(line7,"_DATE_",TEXT(TODAY(),"yyyy-mm-dd")),"_TIME_",TEXT(NOW(),"hh:mm:ss")),line8),"")</f>
        <v/>
      </c>
    </row>
    <row r="814" spans="6:8" x14ac:dyDescent="0.25">
      <c r="F814" s="14" t="e">
        <f>IF(COUNTA(import[First name])*8&gt;F813,ROWS($A$4:A814),NA())</f>
        <v>#N/A</v>
      </c>
      <c r="G814" s="14" t="e">
        <f t="shared" si="12"/>
        <v>#N/A</v>
      </c>
      <c r="H814" s="15" t="str">
        <f ca="1">IFERROR(CHOOSE(MOD(F814-1,8)+1,line1,line2,line3,SUBSTITUTE(line4,"^",INDEX(import[Last name],G814)&amp;";"&amp;INDEX(import[First name],G814)),SUBSTITUTE(line5,"#",INDEX(import[First name],G814)),SUBSTITUTE(line6,"_PHONE1",INDEX(import[Phone number],G814)),SUBSTITUTE(SUBSTITUTE(line7,"_DATE_",TEXT(TODAY(),"yyyy-mm-dd")),"_TIME_",TEXT(NOW(),"hh:mm:ss")),line8),"")</f>
        <v/>
      </c>
    </row>
    <row r="815" spans="6:8" x14ac:dyDescent="0.25">
      <c r="F815" s="14" t="e">
        <f>IF(COUNTA(import[First name])*8&gt;F814,ROWS($A$4:A815),NA())</f>
        <v>#N/A</v>
      </c>
      <c r="G815" s="14" t="e">
        <f t="shared" si="12"/>
        <v>#N/A</v>
      </c>
      <c r="H815" s="15" t="str">
        <f ca="1">IFERROR(CHOOSE(MOD(F815-1,8)+1,line1,line2,line3,SUBSTITUTE(line4,"^",INDEX(import[Last name],G815)&amp;";"&amp;INDEX(import[First name],G815)),SUBSTITUTE(line5,"#",INDEX(import[First name],G815)),SUBSTITUTE(line6,"_PHONE1",INDEX(import[Phone number],G815)),SUBSTITUTE(SUBSTITUTE(line7,"_DATE_",TEXT(TODAY(),"yyyy-mm-dd")),"_TIME_",TEXT(NOW(),"hh:mm:ss")),line8),"")</f>
        <v/>
      </c>
    </row>
    <row r="816" spans="6:8" x14ac:dyDescent="0.25">
      <c r="F816" s="14" t="e">
        <f>IF(COUNTA(import[First name])*8&gt;F815,ROWS($A$4:A816),NA())</f>
        <v>#N/A</v>
      </c>
      <c r="G816" s="14" t="e">
        <f t="shared" si="12"/>
        <v>#N/A</v>
      </c>
      <c r="H816" s="15" t="str">
        <f ca="1">IFERROR(CHOOSE(MOD(F816-1,8)+1,line1,line2,line3,SUBSTITUTE(line4,"^",INDEX(import[Last name],G816)&amp;";"&amp;INDEX(import[First name],G816)),SUBSTITUTE(line5,"#",INDEX(import[First name],G816)),SUBSTITUTE(line6,"_PHONE1",INDEX(import[Phone number],G816)),SUBSTITUTE(SUBSTITUTE(line7,"_DATE_",TEXT(TODAY(),"yyyy-mm-dd")),"_TIME_",TEXT(NOW(),"hh:mm:ss")),line8),"")</f>
        <v/>
      </c>
    </row>
    <row r="817" spans="6:8" x14ac:dyDescent="0.25">
      <c r="F817" s="14" t="e">
        <f>IF(COUNTA(import[First name])*8&gt;F816,ROWS($A$4:A817),NA())</f>
        <v>#N/A</v>
      </c>
      <c r="G817" s="14" t="e">
        <f t="shared" si="12"/>
        <v>#N/A</v>
      </c>
      <c r="H817" s="15" t="str">
        <f ca="1">IFERROR(CHOOSE(MOD(F817-1,8)+1,line1,line2,line3,SUBSTITUTE(line4,"^",INDEX(import[Last name],G817)&amp;";"&amp;INDEX(import[First name],G817)),SUBSTITUTE(line5,"#",INDEX(import[First name],G817)),SUBSTITUTE(line6,"_PHONE1",INDEX(import[Phone number],G817)),SUBSTITUTE(SUBSTITUTE(line7,"_DATE_",TEXT(TODAY(),"yyyy-mm-dd")),"_TIME_",TEXT(NOW(),"hh:mm:ss")),line8),"")</f>
        <v/>
      </c>
    </row>
    <row r="818" spans="6:8" x14ac:dyDescent="0.25">
      <c r="F818" s="14" t="e">
        <f>IF(COUNTA(import[First name])*8&gt;F817,ROWS($A$4:A818),NA())</f>
        <v>#N/A</v>
      </c>
      <c r="G818" s="14" t="e">
        <f t="shared" si="12"/>
        <v>#N/A</v>
      </c>
      <c r="H818" s="15" t="str">
        <f ca="1">IFERROR(CHOOSE(MOD(F818-1,8)+1,line1,line2,line3,SUBSTITUTE(line4,"^",INDEX(import[Last name],G818)&amp;";"&amp;INDEX(import[First name],G818)),SUBSTITUTE(line5,"#",INDEX(import[First name],G818)),SUBSTITUTE(line6,"_PHONE1",INDEX(import[Phone number],G818)),SUBSTITUTE(SUBSTITUTE(line7,"_DATE_",TEXT(TODAY(),"yyyy-mm-dd")),"_TIME_",TEXT(NOW(),"hh:mm:ss")),line8),"")</f>
        <v/>
      </c>
    </row>
    <row r="819" spans="6:8" x14ac:dyDescent="0.25">
      <c r="F819" s="14" t="e">
        <f>IF(COUNTA(import[First name])*8&gt;F818,ROWS($A$4:A819),NA())</f>
        <v>#N/A</v>
      </c>
      <c r="G819" s="14" t="e">
        <f t="shared" si="12"/>
        <v>#N/A</v>
      </c>
      <c r="H819" s="15" t="str">
        <f ca="1">IFERROR(CHOOSE(MOD(F819-1,8)+1,line1,line2,line3,SUBSTITUTE(line4,"^",INDEX(import[Last name],G819)&amp;";"&amp;INDEX(import[First name],G819)),SUBSTITUTE(line5,"#",INDEX(import[First name],G819)),SUBSTITUTE(line6,"_PHONE1",INDEX(import[Phone number],G819)),SUBSTITUTE(SUBSTITUTE(line7,"_DATE_",TEXT(TODAY(),"yyyy-mm-dd")),"_TIME_",TEXT(NOW(),"hh:mm:ss")),line8),"")</f>
        <v/>
      </c>
    </row>
    <row r="820" spans="6:8" x14ac:dyDescent="0.25">
      <c r="F820" s="14" t="e">
        <f>IF(COUNTA(import[First name])*8&gt;F819,ROWS($A$4:A820),NA())</f>
        <v>#N/A</v>
      </c>
      <c r="G820" s="14" t="e">
        <f t="shared" si="12"/>
        <v>#N/A</v>
      </c>
      <c r="H820" s="15" t="str">
        <f ca="1">IFERROR(CHOOSE(MOD(F820-1,8)+1,line1,line2,line3,SUBSTITUTE(line4,"^",INDEX(import[Last name],G820)&amp;";"&amp;INDEX(import[First name],G820)),SUBSTITUTE(line5,"#",INDEX(import[First name],G820)),SUBSTITUTE(line6,"_PHONE1",INDEX(import[Phone number],G820)),SUBSTITUTE(SUBSTITUTE(line7,"_DATE_",TEXT(TODAY(),"yyyy-mm-dd")),"_TIME_",TEXT(NOW(),"hh:mm:ss")),line8),"")</f>
        <v/>
      </c>
    </row>
    <row r="821" spans="6:8" x14ac:dyDescent="0.25">
      <c r="F821" s="14" t="e">
        <f>IF(COUNTA(import[First name])*8&gt;F820,ROWS($A$4:A821),NA())</f>
        <v>#N/A</v>
      </c>
      <c r="G821" s="14" t="e">
        <f t="shared" si="12"/>
        <v>#N/A</v>
      </c>
      <c r="H821" s="15" t="str">
        <f ca="1">IFERROR(CHOOSE(MOD(F821-1,8)+1,line1,line2,line3,SUBSTITUTE(line4,"^",INDEX(import[Last name],G821)&amp;";"&amp;INDEX(import[First name],G821)),SUBSTITUTE(line5,"#",INDEX(import[First name],G821)),SUBSTITUTE(line6,"_PHONE1",INDEX(import[Phone number],G821)),SUBSTITUTE(SUBSTITUTE(line7,"_DATE_",TEXT(TODAY(),"yyyy-mm-dd")),"_TIME_",TEXT(NOW(),"hh:mm:ss")),line8),"")</f>
        <v/>
      </c>
    </row>
    <row r="822" spans="6:8" x14ac:dyDescent="0.25">
      <c r="F822" s="14" t="e">
        <f>IF(COUNTA(import[First name])*8&gt;F821,ROWS($A$4:A822),NA())</f>
        <v>#N/A</v>
      </c>
      <c r="G822" s="14" t="e">
        <f t="shared" si="12"/>
        <v>#N/A</v>
      </c>
      <c r="H822" s="15" t="str">
        <f ca="1">IFERROR(CHOOSE(MOD(F822-1,8)+1,line1,line2,line3,SUBSTITUTE(line4,"^",INDEX(import[Last name],G822)&amp;";"&amp;INDEX(import[First name],G822)),SUBSTITUTE(line5,"#",INDEX(import[First name],G822)),SUBSTITUTE(line6,"_PHONE1",INDEX(import[Phone number],G822)),SUBSTITUTE(SUBSTITUTE(line7,"_DATE_",TEXT(TODAY(),"yyyy-mm-dd")),"_TIME_",TEXT(NOW(),"hh:mm:ss")),line8),"")</f>
        <v/>
      </c>
    </row>
    <row r="823" spans="6:8" x14ac:dyDescent="0.25">
      <c r="F823" s="14" t="e">
        <f>IF(COUNTA(import[First name])*8&gt;F822,ROWS($A$4:A823),NA())</f>
        <v>#N/A</v>
      </c>
      <c r="G823" s="14" t="e">
        <f t="shared" si="12"/>
        <v>#N/A</v>
      </c>
      <c r="H823" s="15" t="str">
        <f ca="1">IFERROR(CHOOSE(MOD(F823-1,8)+1,line1,line2,line3,SUBSTITUTE(line4,"^",INDEX(import[Last name],G823)&amp;";"&amp;INDEX(import[First name],G823)),SUBSTITUTE(line5,"#",INDEX(import[First name],G823)),SUBSTITUTE(line6,"_PHONE1",INDEX(import[Phone number],G823)),SUBSTITUTE(SUBSTITUTE(line7,"_DATE_",TEXT(TODAY(),"yyyy-mm-dd")),"_TIME_",TEXT(NOW(),"hh:mm:ss")),line8),"")</f>
        <v/>
      </c>
    </row>
    <row r="824" spans="6:8" x14ac:dyDescent="0.25">
      <c r="F824" s="14" t="e">
        <f>IF(COUNTA(import[First name])*8&gt;F823,ROWS($A$4:A824),NA())</f>
        <v>#N/A</v>
      </c>
      <c r="G824" s="14" t="e">
        <f t="shared" si="12"/>
        <v>#N/A</v>
      </c>
      <c r="H824" s="15" t="str">
        <f ca="1">IFERROR(CHOOSE(MOD(F824-1,8)+1,line1,line2,line3,SUBSTITUTE(line4,"^",INDEX(import[Last name],G824)&amp;";"&amp;INDEX(import[First name],G824)),SUBSTITUTE(line5,"#",INDEX(import[First name],G824)),SUBSTITUTE(line6,"_PHONE1",INDEX(import[Phone number],G824)),SUBSTITUTE(SUBSTITUTE(line7,"_DATE_",TEXT(TODAY(),"yyyy-mm-dd")),"_TIME_",TEXT(NOW(),"hh:mm:ss")),line8),"")</f>
        <v/>
      </c>
    </row>
    <row r="825" spans="6:8" x14ac:dyDescent="0.25">
      <c r="F825" s="14" t="e">
        <f>IF(COUNTA(import[First name])*8&gt;F824,ROWS($A$4:A825),NA())</f>
        <v>#N/A</v>
      </c>
      <c r="G825" s="14" t="e">
        <f t="shared" si="12"/>
        <v>#N/A</v>
      </c>
      <c r="H825" s="15" t="str">
        <f ca="1">IFERROR(CHOOSE(MOD(F825-1,8)+1,line1,line2,line3,SUBSTITUTE(line4,"^",INDEX(import[Last name],G825)&amp;";"&amp;INDEX(import[First name],G825)),SUBSTITUTE(line5,"#",INDEX(import[First name],G825)),SUBSTITUTE(line6,"_PHONE1",INDEX(import[Phone number],G825)),SUBSTITUTE(SUBSTITUTE(line7,"_DATE_",TEXT(TODAY(),"yyyy-mm-dd")),"_TIME_",TEXT(NOW(),"hh:mm:ss")),line8),"")</f>
        <v/>
      </c>
    </row>
    <row r="826" spans="6:8" x14ac:dyDescent="0.25">
      <c r="F826" s="14" t="e">
        <f>IF(COUNTA(import[First name])*8&gt;F825,ROWS($A$4:A826),NA())</f>
        <v>#N/A</v>
      </c>
      <c r="G826" s="14" t="e">
        <f t="shared" si="12"/>
        <v>#N/A</v>
      </c>
      <c r="H826" s="15" t="str">
        <f ca="1">IFERROR(CHOOSE(MOD(F826-1,8)+1,line1,line2,line3,SUBSTITUTE(line4,"^",INDEX(import[Last name],G826)&amp;";"&amp;INDEX(import[First name],G826)),SUBSTITUTE(line5,"#",INDEX(import[First name],G826)),SUBSTITUTE(line6,"_PHONE1",INDEX(import[Phone number],G826)),SUBSTITUTE(SUBSTITUTE(line7,"_DATE_",TEXT(TODAY(),"yyyy-mm-dd")),"_TIME_",TEXT(NOW(),"hh:mm:ss")),line8),"")</f>
        <v/>
      </c>
    </row>
    <row r="827" spans="6:8" x14ac:dyDescent="0.25">
      <c r="F827" s="14" t="e">
        <f>IF(COUNTA(import[First name])*8&gt;F826,ROWS($A$4:A827),NA())</f>
        <v>#N/A</v>
      </c>
      <c r="G827" s="14" t="e">
        <f t="shared" si="12"/>
        <v>#N/A</v>
      </c>
      <c r="H827" s="15" t="str">
        <f ca="1">IFERROR(CHOOSE(MOD(F827-1,8)+1,line1,line2,line3,SUBSTITUTE(line4,"^",INDEX(import[Last name],G827)&amp;";"&amp;INDEX(import[First name],G827)),SUBSTITUTE(line5,"#",INDEX(import[First name],G827)),SUBSTITUTE(line6,"_PHONE1",INDEX(import[Phone number],G827)),SUBSTITUTE(SUBSTITUTE(line7,"_DATE_",TEXT(TODAY(),"yyyy-mm-dd")),"_TIME_",TEXT(NOW(),"hh:mm:ss")),line8),"")</f>
        <v/>
      </c>
    </row>
    <row r="828" spans="6:8" x14ac:dyDescent="0.25">
      <c r="F828" s="14" t="e">
        <f>IF(COUNTA(import[First name])*8&gt;F827,ROWS($A$4:A828),NA())</f>
        <v>#N/A</v>
      </c>
      <c r="G828" s="14" t="e">
        <f t="shared" si="12"/>
        <v>#N/A</v>
      </c>
      <c r="H828" s="15" t="str">
        <f ca="1">IFERROR(CHOOSE(MOD(F828-1,8)+1,line1,line2,line3,SUBSTITUTE(line4,"^",INDEX(import[Last name],G828)&amp;";"&amp;INDEX(import[First name],G828)),SUBSTITUTE(line5,"#",INDEX(import[First name],G828)),SUBSTITUTE(line6,"_PHONE1",INDEX(import[Phone number],G828)),SUBSTITUTE(SUBSTITUTE(line7,"_DATE_",TEXT(TODAY(),"yyyy-mm-dd")),"_TIME_",TEXT(NOW(),"hh:mm:ss")),line8),"")</f>
        <v/>
      </c>
    </row>
    <row r="829" spans="6:8" x14ac:dyDescent="0.25">
      <c r="F829" s="14" t="e">
        <f>IF(COUNTA(import[First name])*8&gt;F828,ROWS($A$4:A829),NA())</f>
        <v>#N/A</v>
      </c>
      <c r="G829" s="14" t="e">
        <f t="shared" si="12"/>
        <v>#N/A</v>
      </c>
      <c r="H829" s="15" t="str">
        <f ca="1">IFERROR(CHOOSE(MOD(F829-1,8)+1,line1,line2,line3,SUBSTITUTE(line4,"^",INDEX(import[Last name],G829)&amp;";"&amp;INDEX(import[First name],G829)),SUBSTITUTE(line5,"#",INDEX(import[First name],G829)),SUBSTITUTE(line6,"_PHONE1",INDEX(import[Phone number],G829)),SUBSTITUTE(SUBSTITUTE(line7,"_DATE_",TEXT(TODAY(),"yyyy-mm-dd")),"_TIME_",TEXT(NOW(),"hh:mm:ss")),line8),"")</f>
        <v/>
      </c>
    </row>
    <row r="830" spans="6:8" x14ac:dyDescent="0.25">
      <c r="F830" s="14" t="e">
        <f>IF(COUNTA(import[First name])*8&gt;F829,ROWS($A$4:A830),NA())</f>
        <v>#N/A</v>
      </c>
      <c r="G830" s="14" t="e">
        <f t="shared" si="12"/>
        <v>#N/A</v>
      </c>
      <c r="H830" s="15" t="str">
        <f ca="1">IFERROR(CHOOSE(MOD(F830-1,8)+1,line1,line2,line3,SUBSTITUTE(line4,"^",INDEX(import[Last name],G830)&amp;";"&amp;INDEX(import[First name],G830)),SUBSTITUTE(line5,"#",INDEX(import[First name],G830)),SUBSTITUTE(line6,"_PHONE1",INDEX(import[Phone number],G830)),SUBSTITUTE(SUBSTITUTE(line7,"_DATE_",TEXT(TODAY(),"yyyy-mm-dd")),"_TIME_",TEXT(NOW(),"hh:mm:ss")),line8),"")</f>
        <v/>
      </c>
    </row>
    <row r="831" spans="6:8" x14ac:dyDescent="0.25">
      <c r="F831" s="14" t="e">
        <f>IF(COUNTA(import[First name])*8&gt;F830,ROWS($A$4:A831),NA())</f>
        <v>#N/A</v>
      </c>
      <c r="G831" s="14" t="e">
        <f t="shared" si="12"/>
        <v>#N/A</v>
      </c>
      <c r="H831" s="15" t="str">
        <f ca="1">IFERROR(CHOOSE(MOD(F831-1,8)+1,line1,line2,line3,SUBSTITUTE(line4,"^",INDEX(import[Last name],G831)&amp;";"&amp;INDEX(import[First name],G831)),SUBSTITUTE(line5,"#",INDEX(import[First name],G831)),SUBSTITUTE(line6,"_PHONE1",INDEX(import[Phone number],G831)),SUBSTITUTE(SUBSTITUTE(line7,"_DATE_",TEXT(TODAY(),"yyyy-mm-dd")),"_TIME_",TEXT(NOW(),"hh:mm:ss")),line8),"")</f>
        <v/>
      </c>
    </row>
    <row r="832" spans="6:8" x14ac:dyDescent="0.25">
      <c r="F832" s="14" t="e">
        <f>IF(COUNTA(import[First name])*8&gt;F831,ROWS($A$4:A832),NA())</f>
        <v>#N/A</v>
      </c>
      <c r="G832" s="14" t="e">
        <f t="shared" si="12"/>
        <v>#N/A</v>
      </c>
      <c r="H832" s="15" t="str">
        <f ca="1">IFERROR(CHOOSE(MOD(F832-1,8)+1,line1,line2,line3,SUBSTITUTE(line4,"^",INDEX(import[Last name],G832)&amp;";"&amp;INDEX(import[First name],G832)),SUBSTITUTE(line5,"#",INDEX(import[First name],G832)),SUBSTITUTE(line6,"_PHONE1",INDEX(import[Phone number],G832)),SUBSTITUTE(SUBSTITUTE(line7,"_DATE_",TEXT(TODAY(),"yyyy-mm-dd")),"_TIME_",TEXT(NOW(),"hh:mm:ss")),line8),"")</f>
        <v/>
      </c>
    </row>
    <row r="833" spans="6:8" x14ac:dyDescent="0.25">
      <c r="F833" s="14" t="e">
        <f>IF(COUNTA(import[First name])*8&gt;F832,ROWS($A$4:A833),NA())</f>
        <v>#N/A</v>
      </c>
      <c r="G833" s="14" t="e">
        <f t="shared" si="12"/>
        <v>#N/A</v>
      </c>
      <c r="H833" s="15" t="str">
        <f ca="1">IFERROR(CHOOSE(MOD(F833-1,8)+1,line1,line2,line3,SUBSTITUTE(line4,"^",INDEX(import[Last name],G833)&amp;";"&amp;INDEX(import[First name],G833)),SUBSTITUTE(line5,"#",INDEX(import[First name],G833)),SUBSTITUTE(line6,"_PHONE1",INDEX(import[Phone number],G833)),SUBSTITUTE(SUBSTITUTE(line7,"_DATE_",TEXT(TODAY(),"yyyy-mm-dd")),"_TIME_",TEXT(NOW(),"hh:mm:ss")),line8),"")</f>
        <v/>
      </c>
    </row>
    <row r="834" spans="6:8" x14ac:dyDescent="0.25">
      <c r="F834" s="14" t="e">
        <f>IF(COUNTA(import[First name])*8&gt;F833,ROWS($A$4:A834),NA())</f>
        <v>#N/A</v>
      </c>
      <c r="G834" s="14" t="e">
        <f t="shared" si="12"/>
        <v>#N/A</v>
      </c>
      <c r="H834" s="15" t="str">
        <f ca="1">IFERROR(CHOOSE(MOD(F834-1,8)+1,line1,line2,line3,SUBSTITUTE(line4,"^",INDEX(import[Last name],G834)&amp;";"&amp;INDEX(import[First name],G834)),SUBSTITUTE(line5,"#",INDEX(import[First name],G834)),SUBSTITUTE(line6,"_PHONE1",INDEX(import[Phone number],G834)),SUBSTITUTE(SUBSTITUTE(line7,"_DATE_",TEXT(TODAY(),"yyyy-mm-dd")),"_TIME_",TEXT(NOW(),"hh:mm:ss")),line8),"")</f>
        <v/>
      </c>
    </row>
    <row r="835" spans="6:8" x14ac:dyDescent="0.25">
      <c r="F835" s="14" t="e">
        <f>IF(COUNTA(import[First name])*8&gt;F834,ROWS($A$4:A835),NA())</f>
        <v>#N/A</v>
      </c>
      <c r="G835" s="14" t="e">
        <f t="shared" si="12"/>
        <v>#N/A</v>
      </c>
      <c r="H835" s="15" t="str">
        <f ca="1">IFERROR(CHOOSE(MOD(F835-1,8)+1,line1,line2,line3,SUBSTITUTE(line4,"^",INDEX(import[Last name],G835)&amp;";"&amp;INDEX(import[First name],G835)),SUBSTITUTE(line5,"#",INDEX(import[First name],G835)),SUBSTITUTE(line6,"_PHONE1",INDEX(import[Phone number],G835)),SUBSTITUTE(SUBSTITUTE(line7,"_DATE_",TEXT(TODAY(),"yyyy-mm-dd")),"_TIME_",TEXT(NOW(),"hh:mm:ss")),line8),"")</f>
        <v/>
      </c>
    </row>
    <row r="836" spans="6:8" x14ac:dyDescent="0.25">
      <c r="F836" s="14" t="e">
        <f>IF(COUNTA(import[First name])*8&gt;F835,ROWS($A$4:A836),NA())</f>
        <v>#N/A</v>
      </c>
      <c r="G836" s="14" t="e">
        <f t="shared" si="12"/>
        <v>#N/A</v>
      </c>
      <c r="H836" s="15" t="str">
        <f ca="1">IFERROR(CHOOSE(MOD(F836-1,8)+1,line1,line2,line3,SUBSTITUTE(line4,"^",INDEX(import[Last name],G836)&amp;";"&amp;INDEX(import[First name],G836)),SUBSTITUTE(line5,"#",INDEX(import[First name],G836)),SUBSTITUTE(line6,"_PHONE1",INDEX(import[Phone number],G836)),SUBSTITUTE(SUBSTITUTE(line7,"_DATE_",TEXT(TODAY(),"yyyy-mm-dd")),"_TIME_",TEXT(NOW(),"hh:mm:ss")),line8),"")</f>
        <v/>
      </c>
    </row>
    <row r="837" spans="6:8" x14ac:dyDescent="0.25">
      <c r="F837" s="14" t="e">
        <f>IF(COUNTA(import[First name])*8&gt;F836,ROWS($A$4:A837),NA())</f>
        <v>#N/A</v>
      </c>
      <c r="G837" s="14" t="e">
        <f t="shared" ref="G837:G900" si="13">INT((F837-1)/8)+1</f>
        <v>#N/A</v>
      </c>
      <c r="H837" s="15" t="str">
        <f ca="1">IFERROR(CHOOSE(MOD(F837-1,8)+1,line1,line2,line3,SUBSTITUTE(line4,"^",INDEX(import[Last name],G837)&amp;";"&amp;INDEX(import[First name],G837)),SUBSTITUTE(line5,"#",INDEX(import[First name],G837)),SUBSTITUTE(line6,"_PHONE1",INDEX(import[Phone number],G837)),SUBSTITUTE(SUBSTITUTE(line7,"_DATE_",TEXT(TODAY(),"yyyy-mm-dd")),"_TIME_",TEXT(NOW(),"hh:mm:ss")),line8),"")</f>
        <v/>
      </c>
    </row>
    <row r="838" spans="6:8" x14ac:dyDescent="0.25">
      <c r="F838" s="14" t="e">
        <f>IF(COUNTA(import[First name])*8&gt;F837,ROWS($A$4:A838),NA())</f>
        <v>#N/A</v>
      </c>
      <c r="G838" s="14" t="e">
        <f t="shared" si="13"/>
        <v>#N/A</v>
      </c>
      <c r="H838" s="15" t="str">
        <f ca="1">IFERROR(CHOOSE(MOD(F838-1,8)+1,line1,line2,line3,SUBSTITUTE(line4,"^",INDEX(import[Last name],G838)&amp;";"&amp;INDEX(import[First name],G838)),SUBSTITUTE(line5,"#",INDEX(import[First name],G838)),SUBSTITUTE(line6,"_PHONE1",INDEX(import[Phone number],G838)),SUBSTITUTE(SUBSTITUTE(line7,"_DATE_",TEXT(TODAY(),"yyyy-mm-dd")),"_TIME_",TEXT(NOW(),"hh:mm:ss")),line8),"")</f>
        <v/>
      </c>
    </row>
    <row r="839" spans="6:8" x14ac:dyDescent="0.25">
      <c r="F839" s="14" t="e">
        <f>IF(COUNTA(import[First name])*8&gt;F838,ROWS($A$4:A839),NA())</f>
        <v>#N/A</v>
      </c>
      <c r="G839" s="14" t="e">
        <f t="shared" si="13"/>
        <v>#N/A</v>
      </c>
      <c r="H839" s="15" t="str">
        <f ca="1">IFERROR(CHOOSE(MOD(F839-1,8)+1,line1,line2,line3,SUBSTITUTE(line4,"^",INDEX(import[Last name],G839)&amp;";"&amp;INDEX(import[First name],G839)),SUBSTITUTE(line5,"#",INDEX(import[First name],G839)),SUBSTITUTE(line6,"_PHONE1",INDEX(import[Phone number],G839)),SUBSTITUTE(SUBSTITUTE(line7,"_DATE_",TEXT(TODAY(),"yyyy-mm-dd")),"_TIME_",TEXT(NOW(),"hh:mm:ss")),line8),"")</f>
        <v/>
      </c>
    </row>
    <row r="840" spans="6:8" x14ac:dyDescent="0.25">
      <c r="F840" s="14" t="e">
        <f>IF(COUNTA(import[First name])*8&gt;F839,ROWS($A$4:A840),NA())</f>
        <v>#N/A</v>
      </c>
      <c r="G840" s="14" t="e">
        <f t="shared" si="13"/>
        <v>#N/A</v>
      </c>
      <c r="H840" s="15" t="str">
        <f ca="1">IFERROR(CHOOSE(MOD(F840-1,8)+1,line1,line2,line3,SUBSTITUTE(line4,"^",INDEX(import[Last name],G840)&amp;";"&amp;INDEX(import[First name],G840)),SUBSTITUTE(line5,"#",INDEX(import[First name],G840)),SUBSTITUTE(line6,"_PHONE1",INDEX(import[Phone number],G840)),SUBSTITUTE(SUBSTITUTE(line7,"_DATE_",TEXT(TODAY(),"yyyy-mm-dd")),"_TIME_",TEXT(NOW(),"hh:mm:ss")),line8),"")</f>
        <v/>
      </c>
    </row>
    <row r="841" spans="6:8" x14ac:dyDescent="0.25">
      <c r="F841" s="14" t="e">
        <f>IF(COUNTA(import[First name])*8&gt;F840,ROWS($A$4:A841),NA())</f>
        <v>#N/A</v>
      </c>
      <c r="G841" s="14" t="e">
        <f t="shared" si="13"/>
        <v>#N/A</v>
      </c>
      <c r="H841" s="15" t="str">
        <f ca="1">IFERROR(CHOOSE(MOD(F841-1,8)+1,line1,line2,line3,SUBSTITUTE(line4,"^",INDEX(import[Last name],G841)&amp;";"&amp;INDEX(import[First name],G841)),SUBSTITUTE(line5,"#",INDEX(import[First name],G841)),SUBSTITUTE(line6,"_PHONE1",INDEX(import[Phone number],G841)),SUBSTITUTE(SUBSTITUTE(line7,"_DATE_",TEXT(TODAY(),"yyyy-mm-dd")),"_TIME_",TEXT(NOW(),"hh:mm:ss")),line8),"")</f>
        <v/>
      </c>
    </row>
    <row r="842" spans="6:8" x14ac:dyDescent="0.25">
      <c r="F842" s="14" t="e">
        <f>IF(COUNTA(import[First name])*8&gt;F841,ROWS($A$4:A842),NA())</f>
        <v>#N/A</v>
      </c>
      <c r="G842" s="14" t="e">
        <f t="shared" si="13"/>
        <v>#N/A</v>
      </c>
      <c r="H842" s="15" t="str">
        <f ca="1">IFERROR(CHOOSE(MOD(F842-1,8)+1,line1,line2,line3,SUBSTITUTE(line4,"^",INDEX(import[Last name],G842)&amp;";"&amp;INDEX(import[First name],G842)),SUBSTITUTE(line5,"#",INDEX(import[First name],G842)),SUBSTITUTE(line6,"_PHONE1",INDEX(import[Phone number],G842)),SUBSTITUTE(SUBSTITUTE(line7,"_DATE_",TEXT(TODAY(),"yyyy-mm-dd")),"_TIME_",TEXT(NOW(),"hh:mm:ss")),line8),"")</f>
        <v/>
      </c>
    </row>
    <row r="843" spans="6:8" x14ac:dyDescent="0.25">
      <c r="F843" s="14" t="e">
        <f>IF(COUNTA(import[First name])*8&gt;F842,ROWS($A$4:A843),NA())</f>
        <v>#N/A</v>
      </c>
      <c r="G843" s="14" t="e">
        <f t="shared" si="13"/>
        <v>#N/A</v>
      </c>
      <c r="H843" s="15" t="str">
        <f ca="1">IFERROR(CHOOSE(MOD(F843-1,8)+1,line1,line2,line3,SUBSTITUTE(line4,"^",INDEX(import[Last name],G843)&amp;";"&amp;INDEX(import[First name],G843)),SUBSTITUTE(line5,"#",INDEX(import[First name],G843)),SUBSTITUTE(line6,"_PHONE1",INDEX(import[Phone number],G843)),SUBSTITUTE(SUBSTITUTE(line7,"_DATE_",TEXT(TODAY(),"yyyy-mm-dd")),"_TIME_",TEXT(NOW(),"hh:mm:ss")),line8),"")</f>
        <v/>
      </c>
    </row>
    <row r="844" spans="6:8" x14ac:dyDescent="0.25">
      <c r="F844" s="14" t="e">
        <f>IF(COUNTA(import[First name])*8&gt;F843,ROWS($A$4:A844),NA())</f>
        <v>#N/A</v>
      </c>
      <c r="G844" s="14" t="e">
        <f t="shared" si="13"/>
        <v>#N/A</v>
      </c>
      <c r="H844" s="15" t="str">
        <f ca="1">IFERROR(CHOOSE(MOD(F844-1,8)+1,line1,line2,line3,SUBSTITUTE(line4,"^",INDEX(import[Last name],G844)&amp;";"&amp;INDEX(import[First name],G844)),SUBSTITUTE(line5,"#",INDEX(import[First name],G844)),SUBSTITUTE(line6,"_PHONE1",INDEX(import[Phone number],G844)),SUBSTITUTE(SUBSTITUTE(line7,"_DATE_",TEXT(TODAY(),"yyyy-mm-dd")),"_TIME_",TEXT(NOW(),"hh:mm:ss")),line8),"")</f>
        <v/>
      </c>
    </row>
    <row r="845" spans="6:8" x14ac:dyDescent="0.25">
      <c r="F845" s="14" t="e">
        <f>IF(COUNTA(import[First name])*8&gt;F844,ROWS($A$4:A845),NA())</f>
        <v>#N/A</v>
      </c>
      <c r="G845" s="14" t="e">
        <f t="shared" si="13"/>
        <v>#N/A</v>
      </c>
      <c r="H845" s="15" t="str">
        <f ca="1">IFERROR(CHOOSE(MOD(F845-1,8)+1,line1,line2,line3,SUBSTITUTE(line4,"^",INDEX(import[Last name],G845)&amp;";"&amp;INDEX(import[First name],G845)),SUBSTITUTE(line5,"#",INDEX(import[First name],G845)),SUBSTITUTE(line6,"_PHONE1",INDEX(import[Phone number],G845)),SUBSTITUTE(SUBSTITUTE(line7,"_DATE_",TEXT(TODAY(),"yyyy-mm-dd")),"_TIME_",TEXT(NOW(),"hh:mm:ss")),line8),"")</f>
        <v/>
      </c>
    </row>
    <row r="846" spans="6:8" x14ac:dyDescent="0.25">
      <c r="F846" s="14" t="e">
        <f>IF(COUNTA(import[First name])*8&gt;F845,ROWS($A$4:A846),NA())</f>
        <v>#N/A</v>
      </c>
      <c r="G846" s="14" t="e">
        <f t="shared" si="13"/>
        <v>#N/A</v>
      </c>
      <c r="H846" s="15" t="str">
        <f ca="1">IFERROR(CHOOSE(MOD(F846-1,8)+1,line1,line2,line3,SUBSTITUTE(line4,"^",INDEX(import[Last name],G846)&amp;";"&amp;INDEX(import[First name],G846)),SUBSTITUTE(line5,"#",INDEX(import[First name],G846)),SUBSTITUTE(line6,"_PHONE1",INDEX(import[Phone number],G846)),SUBSTITUTE(SUBSTITUTE(line7,"_DATE_",TEXT(TODAY(),"yyyy-mm-dd")),"_TIME_",TEXT(NOW(),"hh:mm:ss")),line8),"")</f>
        <v/>
      </c>
    </row>
    <row r="847" spans="6:8" x14ac:dyDescent="0.25">
      <c r="F847" s="14" t="e">
        <f>IF(COUNTA(import[First name])*8&gt;F846,ROWS($A$4:A847),NA())</f>
        <v>#N/A</v>
      </c>
      <c r="G847" s="14" t="e">
        <f t="shared" si="13"/>
        <v>#N/A</v>
      </c>
      <c r="H847" s="15" t="str">
        <f ca="1">IFERROR(CHOOSE(MOD(F847-1,8)+1,line1,line2,line3,SUBSTITUTE(line4,"^",INDEX(import[Last name],G847)&amp;";"&amp;INDEX(import[First name],G847)),SUBSTITUTE(line5,"#",INDEX(import[First name],G847)),SUBSTITUTE(line6,"_PHONE1",INDEX(import[Phone number],G847)),SUBSTITUTE(SUBSTITUTE(line7,"_DATE_",TEXT(TODAY(),"yyyy-mm-dd")),"_TIME_",TEXT(NOW(),"hh:mm:ss")),line8),"")</f>
        <v/>
      </c>
    </row>
    <row r="848" spans="6:8" x14ac:dyDescent="0.25">
      <c r="F848" s="14" t="e">
        <f>IF(COUNTA(import[First name])*8&gt;F847,ROWS($A$4:A848),NA())</f>
        <v>#N/A</v>
      </c>
      <c r="G848" s="14" t="e">
        <f t="shared" si="13"/>
        <v>#N/A</v>
      </c>
      <c r="H848" s="15" t="str">
        <f ca="1">IFERROR(CHOOSE(MOD(F848-1,8)+1,line1,line2,line3,SUBSTITUTE(line4,"^",INDEX(import[Last name],G848)&amp;";"&amp;INDEX(import[First name],G848)),SUBSTITUTE(line5,"#",INDEX(import[First name],G848)),SUBSTITUTE(line6,"_PHONE1",INDEX(import[Phone number],G848)),SUBSTITUTE(SUBSTITUTE(line7,"_DATE_",TEXT(TODAY(),"yyyy-mm-dd")),"_TIME_",TEXT(NOW(),"hh:mm:ss")),line8),"")</f>
        <v/>
      </c>
    </row>
    <row r="849" spans="6:8" x14ac:dyDescent="0.25">
      <c r="F849" s="14" t="e">
        <f>IF(COUNTA(import[First name])*8&gt;F848,ROWS($A$4:A849),NA())</f>
        <v>#N/A</v>
      </c>
      <c r="G849" s="14" t="e">
        <f t="shared" si="13"/>
        <v>#N/A</v>
      </c>
      <c r="H849" s="15" t="str">
        <f ca="1">IFERROR(CHOOSE(MOD(F849-1,8)+1,line1,line2,line3,SUBSTITUTE(line4,"^",INDEX(import[Last name],G849)&amp;";"&amp;INDEX(import[First name],G849)),SUBSTITUTE(line5,"#",INDEX(import[First name],G849)),SUBSTITUTE(line6,"_PHONE1",INDEX(import[Phone number],G849)),SUBSTITUTE(SUBSTITUTE(line7,"_DATE_",TEXT(TODAY(),"yyyy-mm-dd")),"_TIME_",TEXT(NOW(),"hh:mm:ss")),line8),"")</f>
        <v/>
      </c>
    </row>
    <row r="850" spans="6:8" x14ac:dyDescent="0.25">
      <c r="F850" s="14" t="e">
        <f>IF(COUNTA(import[First name])*8&gt;F849,ROWS($A$4:A850),NA())</f>
        <v>#N/A</v>
      </c>
      <c r="G850" s="14" t="e">
        <f t="shared" si="13"/>
        <v>#N/A</v>
      </c>
      <c r="H850" s="15" t="str">
        <f ca="1">IFERROR(CHOOSE(MOD(F850-1,8)+1,line1,line2,line3,SUBSTITUTE(line4,"^",INDEX(import[Last name],G850)&amp;";"&amp;INDEX(import[First name],G850)),SUBSTITUTE(line5,"#",INDEX(import[First name],G850)),SUBSTITUTE(line6,"_PHONE1",INDEX(import[Phone number],G850)),SUBSTITUTE(SUBSTITUTE(line7,"_DATE_",TEXT(TODAY(),"yyyy-mm-dd")),"_TIME_",TEXT(NOW(),"hh:mm:ss")),line8),"")</f>
        <v/>
      </c>
    </row>
    <row r="851" spans="6:8" x14ac:dyDescent="0.25">
      <c r="F851" s="14" t="e">
        <f>IF(COUNTA(import[First name])*8&gt;F850,ROWS($A$4:A851),NA())</f>
        <v>#N/A</v>
      </c>
      <c r="G851" s="14" t="e">
        <f t="shared" si="13"/>
        <v>#N/A</v>
      </c>
      <c r="H851" s="15" t="str">
        <f ca="1">IFERROR(CHOOSE(MOD(F851-1,8)+1,line1,line2,line3,SUBSTITUTE(line4,"^",INDEX(import[Last name],G851)&amp;";"&amp;INDEX(import[First name],G851)),SUBSTITUTE(line5,"#",INDEX(import[First name],G851)),SUBSTITUTE(line6,"_PHONE1",INDEX(import[Phone number],G851)),SUBSTITUTE(SUBSTITUTE(line7,"_DATE_",TEXT(TODAY(),"yyyy-mm-dd")),"_TIME_",TEXT(NOW(),"hh:mm:ss")),line8),"")</f>
        <v/>
      </c>
    </row>
    <row r="852" spans="6:8" x14ac:dyDescent="0.25">
      <c r="F852" s="14" t="e">
        <f>IF(COUNTA(import[First name])*8&gt;F851,ROWS($A$4:A852),NA())</f>
        <v>#N/A</v>
      </c>
      <c r="G852" s="14" t="e">
        <f t="shared" si="13"/>
        <v>#N/A</v>
      </c>
      <c r="H852" s="15" t="str">
        <f ca="1">IFERROR(CHOOSE(MOD(F852-1,8)+1,line1,line2,line3,SUBSTITUTE(line4,"^",INDEX(import[Last name],G852)&amp;";"&amp;INDEX(import[First name],G852)),SUBSTITUTE(line5,"#",INDEX(import[First name],G852)),SUBSTITUTE(line6,"_PHONE1",INDEX(import[Phone number],G852)),SUBSTITUTE(SUBSTITUTE(line7,"_DATE_",TEXT(TODAY(),"yyyy-mm-dd")),"_TIME_",TEXT(NOW(),"hh:mm:ss")),line8),"")</f>
        <v/>
      </c>
    </row>
    <row r="853" spans="6:8" x14ac:dyDescent="0.25">
      <c r="F853" s="14" t="e">
        <f>IF(COUNTA(import[First name])*8&gt;F852,ROWS($A$4:A853),NA())</f>
        <v>#N/A</v>
      </c>
      <c r="G853" s="14" t="e">
        <f t="shared" si="13"/>
        <v>#N/A</v>
      </c>
      <c r="H853" s="15" t="str">
        <f ca="1">IFERROR(CHOOSE(MOD(F853-1,8)+1,line1,line2,line3,SUBSTITUTE(line4,"^",INDEX(import[Last name],G853)&amp;";"&amp;INDEX(import[First name],G853)),SUBSTITUTE(line5,"#",INDEX(import[First name],G853)),SUBSTITUTE(line6,"_PHONE1",INDEX(import[Phone number],G853)),SUBSTITUTE(SUBSTITUTE(line7,"_DATE_",TEXT(TODAY(),"yyyy-mm-dd")),"_TIME_",TEXT(NOW(),"hh:mm:ss")),line8),"")</f>
        <v/>
      </c>
    </row>
    <row r="854" spans="6:8" x14ac:dyDescent="0.25">
      <c r="F854" s="14" t="e">
        <f>IF(COUNTA(import[First name])*8&gt;F853,ROWS($A$4:A854),NA())</f>
        <v>#N/A</v>
      </c>
      <c r="G854" s="14" t="e">
        <f t="shared" si="13"/>
        <v>#N/A</v>
      </c>
      <c r="H854" s="15" t="str">
        <f ca="1">IFERROR(CHOOSE(MOD(F854-1,8)+1,line1,line2,line3,SUBSTITUTE(line4,"^",INDEX(import[Last name],G854)&amp;";"&amp;INDEX(import[First name],G854)),SUBSTITUTE(line5,"#",INDEX(import[First name],G854)),SUBSTITUTE(line6,"_PHONE1",INDEX(import[Phone number],G854)),SUBSTITUTE(SUBSTITUTE(line7,"_DATE_",TEXT(TODAY(),"yyyy-mm-dd")),"_TIME_",TEXT(NOW(),"hh:mm:ss")),line8),"")</f>
        <v/>
      </c>
    </row>
    <row r="855" spans="6:8" x14ac:dyDescent="0.25">
      <c r="F855" s="14" t="e">
        <f>IF(COUNTA(import[First name])*8&gt;F854,ROWS($A$4:A855),NA())</f>
        <v>#N/A</v>
      </c>
      <c r="G855" s="14" t="e">
        <f t="shared" si="13"/>
        <v>#N/A</v>
      </c>
      <c r="H855" s="15" t="str">
        <f ca="1">IFERROR(CHOOSE(MOD(F855-1,8)+1,line1,line2,line3,SUBSTITUTE(line4,"^",INDEX(import[Last name],G855)&amp;";"&amp;INDEX(import[First name],G855)),SUBSTITUTE(line5,"#",INDEX(import[First name],G855)),SUBSTITUTE(line6,"_PHONE1",INDEX(import[Phone number],G855)),SUBSTITUTE(SUBSTITUTE(line7,"_DATE_",TEXT(TODAY(),"yyyy-mm-dd")),"_TIME_",TEXT(NOW(),"hh:mm:ss")),line8),"")</f>
        <v/>
      </c>
    </row>
    <row r="856" spans="6:8" x14ac:dyDescent="0.25">
      <c r="F856" s="14" t="e">
        <f>IF(COUNTA(import[First name])*8&gt;F855,ROWS($A$4:A856),NA())</f>
        <v>#N/A</v>
      </c>
      <c r="G856" s="14" t="e">
        <f t="shared" si="13"/>
        <v>#N/A</v>
      </c>
      <c r="H856" s="15" t="str">
        <f ca="1">IFERROR(CHOOSE(MOD(F856-1,8)+1,line1,line2,line3,SUBSTITUTE(line4,"^",INDEX(import[Last name],G856)&amp;";"&amp;INDEX(import[First name],G856)),SUBSTITUTE(line5,"#",INDEX(import[First name],G856)),SUBSTITUTE(line6,"_PHONE1",INDEX(import[Phone number],G856)),SUBSTITUTE(SUBSTITUTE(line7,"_DATE_",TEXT(TODAY(),"yyyy-mm-dd")),"_TIME_",TEXT(NOW(),"hh:mm:ss")),line8),"")</f>
        <v/>
      </c>
    </row>
    <row r="857" spans="6:8" x14ac:dyDescent="0.25">
      <c r="F857" s="14" t="e">
        <f>IF(COUNTA(import[First name])*8&gt;F856,ROWS($A$4:A857),NA())</f>
        <v>#N/A</v>
      </c>
      <c r="G857" s="14" t="e">
        <f t="shared" si="13"/>
        <v>#N/A</v>
      </c>
      <c r="H857" s="15" t="str">
        <f ca="1">IFERROR(CHOOSE(MOD(F857-1,8)+1,line1,line2,line3,SUBSTITUTE(line4,"^",INDEX(import[Last name],G857)&amp;";"&amp;INDEX(import[First name],G857)),SUBSTITUTE(line5,"#",INDEX(import[First name],G857)),SUBSTITUTE(line6,"_PHONE1",INDEX(import[Phone number],G857)),SUBSTITUTE(SUBSTITUTE(line7,"_DATE_",TEXT(TODAY(),"yyyy-mm-dd")),"_TIME_",TEXT(NOW(),"hh:mm:ss")),line8),"")</f>
        <v/>
      </c>
    </row>
    <row r="858" spans="6:8" x14ac:dyDescent="0.25">
      <c r="F858" s="14" t="e">
        <f>IF(COUNTA(import[First name])*8&gt;F857,ROWS($A$4:A858),NA())</f>
        <v>#N/A</v>
      </c>
      <c r="G858" s="14" t="e">
        <f t="shared" si="13"/>
        <v>#N/A</v>
      </c>
      <c r="H858" s="15" t="str">
        <f ca="1">IFERROR(CHOOSE(MOD(F858-1,8)+1,line1,line2,line3,SUBSTITUTE(line4,"^",INDEX(import[Last name],G858)&amp;";"&amp;INDEX(import[First name],G858)),SUBSTITUTE(line5,"#",INDEX(import[First name],G858)),SUBSTITUTE(line6,"_PHONE1",INDEX(import[Phone number],G858)),SUBSTITUTE(SUBSTITUTE(line7,"_DATE_",TEXT(TODAY(),"yyyy-mm-dd")),"_TIME_",TEXT(NOW(),"hh:mm:ss")),line8),"")</f>
        <v/>
      </c>
    </row>
    <row r="859" spans="6:8" x14ac:dyDescent="0.25">
      <c r="F859" s="14" t="e">
        <f>IF(COUNTA(import[First name])*8&gt;F858,ROWS($A$4:A859),NA())</f>
        <v>#N/A</v>
      </c>
      <c r="G859" s="14" t="e">
        <f t="shared" si="13"/>
        <v>#N/A</v>
      </c>
      <c r="H859" s="15" t="str">
        <f ca="1">IFERROR(CHOOSE(MOD(F859-1,8)+1,line1,line2,line3,SUBSTITUTE(line4,"^",INDEX(import[Last name],G859)&amp;";"&amp;INDEX(import[First name],G859)),SUBSTITUTE(line5,"#",INDEX(import[First name],G859)),SUBSTITUTE(line6,"_PHONE1",INDEX(import[Phone number],G859)),SUBSTITUTE(SUBSTITUTE(line7,"_DATE_",TEXT(TODAY(),"yyyy-mm-dd")),"_TIME_",TEXT(NOW(),"hh:mm:ss")),line8),"")</f>
        <v/>
      </c>
    </row>
    <row r="860" spans="6:8" x14ac:dyDescent="0.25">
      <c r="F860" s="14" t="e">
        <f>IF(COUNTA(import[First name])*8&gt;F859,ROWS($A$4:A860),NA())</f>
        <v>#N/A</v>
      </c>
      <c r="G860" s="14" t="e">
        <f t="shared" si="13"/>
        <v>#N/A</v>
      </c>
      <c r="H860" s="15" t="str">
        <f ca="1">IFERROR(CHOOSE(MOD(F860-1,8)+1,line1,line2,line3,SUBSTITUTE(line4,"^",INDEX(import[Last name],G860)&amp;";"&amp;INDEX(import[First name],G860)),SUBSTITUTE(line5,"#",INDEX(import[First name],G860)),SUBSTITUTE(line6,"_PHONE1",INDEX(import[Phone number],G860)),SUBSTITUTE(SUBSTITUTE(line7,"_DATE_",TEXT(TODAY(),"yyyy-mm-dd")),"_TIME_",TEXT(NOW(),"hh:mm:ss")),line8),"")</f>
        <v/>
      </c>
    </row>
    <row r="861" spans="6:8" x14ac:dyDescent="0.25">
      <c r="F861" s="14" t="e">
        <f>IF(COUNTA(import[First name])*8&gt;F860,ROWS($A$4:A861),NA())</f>
        <v>#N/A</v>
      </c>
      <c r="G861" s="14" t="e">
        <f t="shared" si="13"/>
        <v>#N/A</v>
      </c>
      <c r="H861" s="15" t="str">
        <f ca="1">IFERROR(CHOOSE(MOD(F861-1,8)+1,line1,line2,line3,SUBSTITUTE(line4,"^",INDEX(import[Last name],G861)&amp;";"&amp;INDEX(import[First name],G861)),SUBSTITUTE(line5,"#",INDEX(import[First name],G861)),SUBSTITUTE(line6,"_PHONE1",INDEX(import[Phone number],G861)),SUBSTITUTE(SUBSTITUTE(line7,"_DATE_",TEXT(TODAY(),"yyyy-mm-dd")),"_TIME_",TEXT(NOW(),"hh:mm:ss")),line8),"")</f>
        <v/>
      </c>
    </row>
    <row r="862" spans="6:8" x14ac:dyDescent="0.25">
      <c r="F862" s="14" t="e">
        <f>IF(COUNTA(import[First name])*8&gt;F861,ROWS($A$4:A862),NA())</f>
        <v>#N/A</v>
      </c>
      <c r="G862" s="14" t="e">
        <f t="shared" si="13"/>
        <v>#N/A</v>
      </c>
      <c r="H862" s="15" t="str">
        <f ca="1">IFERROR(CHOOSE(MOD(F862-1,8)+1,line1,line2,line3,SUBSTITUTE(line4,"^",INDEX(import[Last name],G862)&amp;";"&amp;INDEX(import[First name],G862)),SUBSTITUTE(line5,"#",INDEX(import[First name],G862)),SUBSTITUTE(line6,"_PHONE1",INDEX(import[Phone number],G862)),SUBSTITUTE(SUBSTITUTE(line7,"_DATE_",TEXT(TODAY(),"yyyy-mm-dd")),"_TIME_",TEXT(NOW(),"hh:mm:ss")),line8),"")</f>
        <v/>
      </c>
    </row>
    <row r="863" spans="6:8" x14ac:dyDescent="0.25">
      <c r="F863" s="14" t="e">
        <f>IF(COUNTA(import[First name])*8&gt;F862,ROWS($A$4:A863),NA())</f>
        <v>#N/A</v>
      </c>
      <c r="G863" s="14" t="e">
        <f t="shared" si="13"/>
        <v>#N/A</v>
      </c>
      <c r="H863" s="15" t="str">
        <f ca="1">IFERROR(CHOOSE(MOD(F863-1,8)+1,line1,line2,line3,SUBSTITUTE(line4,"^",INDEX(import[Last name],G863)&amp;";"&amp;INDEX(import[First name],G863)),SUBSTITUTE(line5,"#",INDEX(import[First name],G863)),SUBSTITUTE(line6,"_PHONE1",INDEX(import[Phone number],G863)),SUBSTITUTE(SUBSTITUTE(line7,"_DATE_",TEXT(TODAY(),"yyyy-mm-dd")),"_TIME_",TEXT(NOW(),"hh:mm:ss")),line8),"")</f>
        <v/>
      </c>
    </row>
    <row r="864" spans="6:8" x14ac:dyDescent="0.25">
      <c r="F864" s="14" t="e">
        <f>IF(COUNTA(import[First name])*8&gt;F863,ROWS($A$4:A864),NA())</f>
        <v>#N/A</v>
      </c>
      <c r="G864" s="14" t="e">
        <f t="shared" si="13"/>
        <v>#N/A</v>
      </c>
      <c r="H864" s="15" t="str">
        <f ca="1">IFERROR(CHOOSE(MOD(F864-1,8)+1,line1,line2,line3,SUBSTITUTE(line4,"^",INDEX(import[Last name],G864)&amp;";"&amp;INDEX(import[First name],G864)),SUBSTITUTE(line5,"#",INDEX(import[First name],G864)),SUBSTITUTE(line6,"_PHONE1",INDEX(import[Phone number],G864)),SUBSTITUTE(SUBSTITUTE(line7,"_DATE_",TEXT(TODAY(),"yyyy-mm-dd")),"_TIME_",TEXT(NOW(),"hh:mm:ss")),line8),"")</f>
        <v/>
      </c>
    </row>
    <row r="865" spans="6:8" x14ac:dyDescent="0.25">
      <c r="F865" s="14" t="e">
        <f>IF(COUNTA(import[First name])*8&gt;F864,ROWS($A$4:A865),NA())</f>
        <v>#N/A</v>
      </c>
      <c r="G865" s="14" t="e">
        <f t="shared" si="13"/>
        <v>#N/A</v>
      </c>
      <c r="H865" s="15" t="str">
        <f ca="1">IFERROR(CHOOSE(MOD(F865-1,8)+1,line1,line2,line3,SUBSTITUTE(line4,"^",INDEX(import[Last name],G865)&amp;";"&amp;INDEX(import[First name],G865)),SUBSTITUTE(line5,"#",INDEX(import[First name],G865)),SUBSTITUTE(line6,"_PHONE1",INDEX(import[Phone number],G865)),SUBSTITUTE(SUBSTITUTE(line7,"_DATE_",TEXT(TODAY(),"yyyy-mm-dd")),"_TIME_",TEXT(NOW(),"hh:mm:ss")),line8),"")</f>
        <v/>
      </c>
    </row>
    <row r="866" spans="6:8" x14ac:dyDescent="0.25">
      <c r="F866" s="14" t="e">
        <f>IF(COUNTA(import[First name])*8&gt;F865,ROWS($A$4:A866),NA())</f>
        <v>#N/A</v>
      </c>
      <c r="G866" s="14" t="e">
        <f t="shared" si="13"/>
        <v>#N/A</v>
      </c>
      <c r="H866" s="15" t="str">
        <f ca="1">IFERROR(CHOOSE(MOD(F866-1,8)+1,line1,line2,line3,SUBSTITUTE(line4,"^",INDEX(import[Last name],G866)&amp;";"&amp;INDEX(import[First name],G866)),SUBSTITUTE(line5,"#",INDEX(import[First name],G866)),SUBSTITUTE(line6,"_PHONE1",INDEX(import[Phone number],G866)),SUBSTITUTE(SUBSTITUTE(line7,"_DATE_",TEXT(TODAY(),"yyyy-mm-dd")),"_TIME_",TEXT(NOW(),"hh:mm:ss")),line8),"")</f>
        <v/>
      </c>
    </row>
    <row r="867" spans="6:8" x14ac:dyDescent="0.25">
      <c r="F867" s="14" t="e">
        <f>IF(COUNTA(import[First name])*8&gt;F866,ROWS($A$4:A867),NA())</f>
        <v>#N/A</v>
      </c>
      <c r="G867" s="14" t="e">
        <f t="shared" si="13"/>
        <v>#N/A</v>
      </c>
      <c r="H867" s="15" t="str">
        <f ca="1">IFERROR(CHOOSE(MOD(F867-1,8)+1,line1,line2,line3,SUBSTITUTE(line4,"^",INDEX(import[Last name],G867)&amp;";"&amp;INDEX(import[First name],G867)),SUBSTITUTE(line5,"#",INDEX(import[First name],G867)),SUBSTITUTE(line6,"_PHONE1",INDEX(import[Phone number],G867)),SUBSTITUTE(SUBSTITUTE(line7,"_DATE_",TEXT(TODAY(),"yyyy-mm-dd")),"_TIME_",TEXT(NOW(),"hh:mm:ss")),line8),"")</f>
        <v/>
      </c>
    </row>
    <row r="868" spans="6:8" x14ac:dyDescent="0.25">
      <c r="F868" s="14" t="e">
        <f>IF(COUNTA(import[First name])*8&gt;F867,ROWS($A$4:A868),NA())</f>
        <v>#N/A</v>
      </c>
      <c r="G868" s="14" t="e">
        <f t="shared" si="13"/>
        <v>#N/A</v>
      </c>
      <c r="H868" s="15" t="str">
        <f ca="1">IFERROR(CHOOSE(MOD(F868-1,8)+1,line1,line2,line3,SUBSTITUTE(line4,"^",INDEX(import[Last name],G868)&amp;";"&amp;INDEX(import[First name],G868)),SUBSTITUTE(line5,"#",INDEX(import[First name],G868)),SUBSTITUTE(line6,"_PHONE1",INDEX(import[Phone number],G868)),SUBSTITUTE(SUBSTITUTE(line7,"_DATE_",TEXT(TODAY(),"yyyy-mm-dd")),"_TIME_",TEXT(NOW(),"hh:mm:ss")),line8),"")</f>
        <v/>
      </c>
    </row>
    <row r="869" spans="6:8" x14ac:dyDescent="0.25">
      <c r="F869" s="14" t="e">
        <f>IF(COUNTA(import[First name])*8&gt;F868,ROWS($A$4:A869),NA())</f>
        <v>#N/A</v>
      </c>
      <c r="G869" s="14" t="e">
        <f t="shared" si="13"/>
        <v>#N/A</v>
      </c>
      <c r="H869" s="15" t="str">
        <f ca="1">IFERROR(CHOOSE(MOD(F869-1,8)+1,line1,line2,line3,SUBSTITUTE(line4,"^",INDEX(import[Last name],G869)&amp;";"&amp;INDEX(import[First name],G869)),SUBSTITUTE(line5,"#",INDEX(import[First name],G869)),SUBSTITUTE(line6,"_PHONE1",INDEX(import[Phone number],G869)),SUBSTITUTE(SUBSTITUTE(line7,"_DATE_",TEXT(TODAY(),"yyyy-mm-dd")),"_TIME_",TEXT(NOW(),"hh:mm:ss")),line8),"")</f>
        <v/>
      </c>
    </row>
    <row r="870" spans="6:8" x14ac:dyDescent="0.25">
      <c r="F870" s="14" t="e">
        <f>IF(COUNTA(import[First name])*8&gt;F869,ROWS($A$4:A870),NA())</f>
        <v>#N/A</v>
      </c>
      <c r="G870" s="14" t="e">
        <f t="shared" si="13"/>
        <v>#N/A</v>
      </c>
      <c r="H870" s="15" t="str">
        <f ca="1">IFERROR(CHOOSE(MOD(F870-1,8)+1,line1,line2,line3,SUBSTITUTE(line4,"^",INDEX(import[Last name],G870)&amp;";"&amp;INDEX(import[First name],G870)),SUBSTITUTE(line5,"#",INDEX(import[First name],G870)),SUBSTITUTE(line6,"_PHONE1",INDEX(import[Phone number],G870)),SUBSTITUTE(SUBSTITUTE(line7,"_DATE_",TEXT(TODAY(),"yyyy-mm-dd")),"_TIME_",TEXT(NOW(),"hh:mm:ss")),line8),"")</f>
        <v/>
      </c>
    </row>
    <row r="871" spans="6:8" x14ac:dyDescent="0.25">
      <c r="F871" s="14" t="e">
        <f>IF(COUNTA(import[First name])*8&gt;F870,ROWS($A$4:A871),NA())</f>
        <v>#N/A</v>
      </c>
      <c r="G871" s="14" t="e">
        <f t="shared" si="13"/>
        <v>#N/A</v>
      </c>
      <c r="H871" s="15" t="str">
        <f ca="1">IFERROR(CHOOSE(MOD(F871-1,8)+1,line1,line2,line3,SUBSTITUTE(line4,"^",INDEX(import[Last name],G871)&amp;";"&amp;INDEX(import[First name],G871)),SUBSTITUTE(line5,"#",INDEX(import[First name],G871)),SUBSTITUTE(line6,"_PHONE1",INDEX(import[Phone number],G871)),SUBSTITUTE(SUBSTITUTE(line7,"_DATE_",TEXT(TODAY(),"yyyy-mm-dd")),"_TIME_",TEXT(NOW(),"hh:mm:ss")),line8),"")</f>
        <v/>
      </c>
    </row>
    <row r="872" spans="6:8" x14ac:dyDescent="0.25">
      <c r="F872" s="14" t="e">
        <f>IF(COUNTA(import[First name])*8&gt;F871,ROWS($A$4:A872),NA())</f>
        <v>#N/A</v>
      </c>
      <c r="G872" s="14" t="e">
        <f t="shared" si="13"/>
        <v>#N/A</v>
      </c>
      <c r="H872" s="15" t="str">
        <f ca="1">IFERROR(CHOOSE(MOD(F872-1,8)+1,line1,line2,line3,SUBSTITUTE(line4,"^",INDEX(import[Last name],G872)&amp;";"&amp;INDEX(import[First name],G872)),SUBSTITUTE(line5,"#",INDEX(import[First name],G872)),SUBSTITUTE(line6,"_PHONE1",INDEX(import[Phone number],G872)),SUBSTITUTE(SUBSTITUTE(line7,"_DATE_",TEXT(TODAY(),"yyyy-mm-dd")),"_TIME_",TEXT(NOW(),"hh:mm:ss")),line8),"")</f>
        <v/>
      </c>
    </row>
    <row r="873" spans="6:8" x14ac:dyDescent="0.25">
      <c r="F873" s="14" t="e">
        <f>IF(COUNTA(import[First name])*8&gt;F872,ROWS($A$4:A873),NA())</f>
        <v>#N/A</v>
      </c>
      <c r="G873" s="14" t="e">
        <f t="shared" si="13"/>
        <v>#N/A</v>
      </c>
      <c r="H873" s="15" t="str">
        <f ca="1">IFERROR(CHOOSE(MOD(F873-1,8)+1,line1,line2,line3,SUBSTITUTE(line4,"^",INDEX(import[Last name],G873)&amp;";"&amp;INDEX(import[First name],G873)),SUBSTITUTE(line5,"#",INDEX(import[First name],G873)),SUBSTITUTE(line6,"_PHONE1",INDEX(import[Phone number],G873)),SUBSTITUTE(SUBSTITUTE(line7,"_DATE_",TEXT(TODAY(),"yyyy-mm-dd")),"_TIME_",TEXT(NOW(),"hh:mm:ss")),line8),"")</f>
        <v/>
      </c>
    </row>
    <row r="874" spans="6:8" x14ac:dyDescent="0.25">
      <c r="F874" s="14" t="e">
        <f>IF(COUNTA(import[First name])*8&gt;F873,ROWS($A$4:A874),NA())</f>
        <v>#N/A</v>
      </c>
      <c r="G874" s="14" t="e">
        <f t="shared" si="13"/>
        <v>#N/A</v>
      </c>
      <c r="H874" s="15" t="str">
        <f ca="1">IFERROR(CHOOSE(MOD(F874-1,8)+1,line1,line2,line3,SUBSTITUTE(line4,"^",INDEX(import[Last name],G874)&amp;";"&amp;INDEX(import[First name],G874)),SUBSTITUTE(line5,"#",INDEX(import[First name],G874)),SUBSTITUTE(line6,"_PHONE1",INDEX(import[Phone number],G874)),SUBSTITUTE(SUBSTITUTE(line7,"_DATE_",TEXT(TODAY(),"yyyy-mm-dd")),"_TIME_",TEXT(NOW(),"hh:mm:ss")),line8),"")</f>
        <v/>
      </c>
    </row>
    <row r="875" spans="6:8" x14ac:dyDescent="0.25">
      <c r="F875" s="14" t="e">
        <f>IF(COUNTA(import[First name])*8&gt;F874,ROWS($A$4:A875),NA())</f>
        <v>#N/A</v>
      </c>
      <c r="G875" s="14" t="e">
        <f t="shared" si="13"/>
        <v>#N/A</v>
      </c>
      <c r="H875" s="15" t="str">
        <f ca="1">IFERROR(CHOOSE(MOD(F875-1,8)+1,line1,line2,line3,SUBSTITUTE(line4,"^",INDEX(import[Last name],G875)&amp;";"&amp;INDEX(import[First name],G875)),SUBSTITUTE(line5,"#",INDEX(import[First name],G875)),SUBSTITUTE(line6,"_PHONE1",INDEX(import[Phone number],G875)),SUBSTITUTE(SUBSTITUTE(line7,"_DATE_",TEXT(TODAY(),"yyyy-mm-dd")),"_TIME_",TEXT(NOW(),"hh:mm:ss")),line8),"")</f>
        <v/>
      </c>
    </row>
    <row r="876" spans="6:8" x14ac:dyDescent="0.25">
      <c r="F876" s="14" t="e">
        <f>IF(COUNTA(import[First name])*8&gt;F875,ROWS($A$4:A876),NA())</f>
        <v>#N/A</v>
      </c>
      <c r="G876" s="14" t="e">
        <f t="shared" si="13"/>
        <v>#N/A</v>
      </c>
      <c r="H876" s="15" t="str">
        <f ca="1">IFERROR(CHOOSE(MOD(F876-1,8)+1,line1,line2,line3,SUBSTITUTE(line4,"^",INDEX(import[Last name],G876)&amp;";"&amp;INDEX(import[First name],G876)),SUBSTITUTE(line5,"#",INDEX(import[First name],G876)),SUBSTITUTE(line6,"_PHONE1",INDEX(import[Phone number],G876)),SUBSTITUTE(SUBSTITUTE(line7,"_DATE_",TEXT(TODAY(),"yyyy-mm-dd")),"_TIME_",TEXT(NOW(),"hh:mm:ss")),line8),"")</f>
        <v/>
      </c>
    </row>
    <row r="877" spans="6:8" x14ac:dyDescent="0.25">
      <c r="F877" s="14" t="e">
        <f>IF(COUNTA(import[First name])*8&gt;F876,ROWS($A$4:A877),NA())</f>
        <v>#N/A</v>
      </c>
      <c r="G877" s="14" t="e">
        <f t="shared" si="13"/>
        <v>#N/A</v>
      </c>
      <c r="H877" s="15" t="str">
        <f ca="1">IFERROR(CHOOSE(MOD(F877-1,8)+1,line1,line2,line3,SUBSTITUTE(line4,"^",INDEX(import[Last name],G877)&amp;";"&amp;INDEX(import[First name],G877)),SUBSTITUTE(line5,"#",INDEX(import[First name],G877)),SUBSTITUTE(line6,"_PHONE1",INDEX(import[Phone number],G877)),SUBSTITUTE(SUBSTITUTE(line7,"_DATE_",TEXT(TODAY(),"yyyy-mm-dd")),"_TIME_",TEXT(NOW(),"hh:mm:ss")),line8),"")</f>
        <v/>
      </c>
    </row>
    <row r="878" spans="6:8" x14ac:dyDescent="0.25">
      <c r="F878" s="14" t="e">
        <f>IF(COUNTA(import[First name])*8&gt;F877,ROWS($A$4:A878),NA())</f>
        <v>#N/A</v>
      </c>
      <c r="G878" s="14" t="e">
        <f t="shared" si="13"/>
        <v>#N/A</v>
      </c>
      <c r="H878" s="15" t="str">
        <f ca="1">IFERROR(CHOOSE(MOD(F878-1,8)+1,line1,line2,line3,SUBSTITUTE(line4,"^",INDEX(import[Last name],G878)&amp;";"&amp;INDEX(import[First name],G878)),SUBSTITUTE(line5,"#",INDEX(import[First name],G878)),SUBSTITUTE(line6,"_PHONE1",INDEX(import[Phone number],G878)),SUBSTITUTE(SUBSTITUTE(line7,"_DATE_",TEXT(TODAY(),"yyyy-mm-dd")),"_TIME_",TEXT(NOW(),"hh:mm:ss")),line8),"")</f>
        <v/>
      </c>
    </row>
    <row r="879" spans="6:8" x14ac:dyDescent="0.25">
      <c r="F879" s="14" t="e">
        <f>IF(COUNTA(import[First name])*8&gt;F878,ROWS($A$4:A879),NA())</f>
        <v>#N/A</v>
      </c>
      <c r="G879" s="14" t="e">
        <f t="shared" si="13"/>
        <v>#N/A</v>
      </c>
      <c r="H879" s="15" t="str">
        <f ca="1">IFERROR(CHOOSE(MOD(F879-1,8)+1,line1,line2,line3,SUBSTITUTE(line4,"^",INDEX(import[Last name],G879)&amp;";"&amp;INDEX(import[First name],G879)),SUBSTITUTE(line5,"#",INDEX(import[First name],G879)),SUBSTITUTE(line6,"_PHONE1",INDEX(import[Phone number],G879)),SUBSTITUTE(SUBSTITUTE(line7,"_DATE_",TEXT(TODAY(),"yyyy-mm-dd")),"_TIME_",TEXT(NOW(),"hh:mm:ss")),line8),"")</f>
        <v/>
      </c>
    </row>
    <row r="880" spans="6:8" x14ac:dyDescent="0.25">
      <c r="F880" s="14" t="e">
        <f>IF(COUNTA(import[First name])*8&gt;F879,ROWS($A$4:A880),NA())</f>
        <v>#N/A</v>
      </c>
      <c r="G880" s="14" t="e">
        <f t="shared" si="13"/>
        <v>#N/A</v>
      </c>
      <c r="H880" s="15" t="str">
        <f ca="1">IFERROR(CHOOSE(MOD(F880-1,8)+1,line1,line2,line3,SUBSTITUTE(line4,"^",INDEX(import[Last name],G880)&amp;";"&amp;INDEX(import[First name],G880)),SUBSTITUTE(line5,"#",INDEX(import[First name],G880)),SUBSTITUTE(line6,"_PHONE1",INDEX(import[Phone number],G880)),SUBSTITUTE(SUBSTITUTE(line7,"_DATE_",TEXT(TODAY(),"yyyy-mm-dd")),"_TIME_",TEXT(NOW(),"hh:mm:ss")),line8),"")</f>
        <v/>
      </c>
    </row>
    <row r="881" spans="6:8" x14ac:dyDescent="0.25">
      <c r="F881" s="14" t="e">
        <f>IF(COUNTA(import[First name])*8&gt;F880,ROWS($A$4:A881),NA())</f>
        <v>#N/A</v>
      </c>
      <c r="G881" s="14" t="e">
        <f t="shared" si="13"/>
        <v>#N/A</v>
      </c>
      <c r="H881" s="15" t="str">
        <f ca="1">IFERROR(CHOOSE(MOD(F881-1,8)+1,line1,line2,line3,SUBSTITUTE(line4,"^",INDEX(import[Last name],G881)&amp;";"&amp;INDEX(import[First name],G881)),SUBSTITUTE(line5,"#",INDEX(import[First name],G881)),SUBSTITUTE(line6,"_PHONE1",INDEX(import[Phone number],G881)),SUBSTITUTE(SUBSTITUTE(line7,"_DATE_",TEXT(TODAY(),"yyyy-mm-dd")),"_TIME_",TEXT(NOW(),"hh:mm:ss")),line8),"")</f>
        <v/>
      </c>
    </row>
    <row r="882" spans="6:8" x14ac:dyDescent="0.25">
      <c r="F882" s="14" t="e">
        <f>IF(COUNTA(import[First name])*8&gt;F881,ROWS($A$4:A882),NA())</f>
        <v>#N/A</v>
      </c>
      <c r="G882" s="14" t="e">
        <f t="shared" si="13"/>
        <v>#N/A</v>
      </c>
      <c r="H882" s="15" t="str">
        <f ca="1">IFERROR(CHOOSE(MOD(F882-1,8)+1,line1,line2,line3,SUBSTITUTE(line4,"^",INDEX(import[Last name],G882)&amp;";"&amp;INDEX(import[First name],G882)),SUBSTITUTE(line5,"#",INDEX(import[First name],G882)),SUBSTITUTE(line6,"_PHONE1",INDEX(import[Phone number],G882)),SUBSTITUTE(SUBSTITUTE(line7,"_DATE_",TEXT(TODAY(),"yyyy-mm-dd")),"_TIME_",TEXT(NOW(),"hh:mm:ss")),line8),"")</f>
        <v/>
      </c>
    </row>
    <row r="883" spans="6:8" x14ac:dyDescent="0.25">
      <c r="F883" s="14" t="e">
        <f>IF(COUNTA(import[First name])*8&gt;F882,ROWS($A$4:A883),NA())</f>
        <v>#N/A</v>
      </c>
      <c r="G883" s="14" t="e">
        <f t="shared" si="13"/>
        <v>#N/A</v>
      </c>
      <c r="H883" s="15" t="str">
        <f ca="1">IFERROR(CHOOSE(MOD(F883-1,8)+1,line1,line2,line3,SUBSTITUTE(line4,"^",INDEX(import[Last name],G883)&amp;";"&amp;INDEX(import[First name],G883)),SUBSTITUTE(line5,"#",INDEX(import[First name],G883)),SUBSTITUTE(line6,"_PHONE1",INDEX(import[Phone number],G883)),SUBSTITUTE(SUBSTITUTE(line7,"_DATE_",TEXT(TODAY(),"yyyy-mm-dd")),"_TIME_",TEXT(NOW(),"hh:mm:ss")),line8),"")</f>
        <v/>
      </c>
    </row>
    <row r="884" spans="6:8" x14ac:dyDescent="0.25">
      <c r="F884" s="14" t="e">
        <f>IF(COUNTA(import[First name])*8&gt;F883,ROWS($A$4:A884),NA())</f>
        <v>#N/A</v>
      </c>
      <c r="G884" s="14" t="e">
        <f t="shared" si="13"/>
        <v>#N/A</v>
      </c>
      <c r="H884" s="15" t="str">
        <f ca="1">IFERROR(CHOOSE(MOD(F884-1,8)+1,line1,line2,line3,SUBSTITUTE(line4,"^",INDEX(import[Last name],G884)&amp;";"&amp;INDEX(import[First name],G884)),SUBSTITUTE(line5,"#",INDEX(import[First name],G884)),SUBSTITUTE(line6,"_PHONE1",INDEX(import[Phone number],G884)),SUBSTITUTE(SUBSTITUTE(line7,"_DATE_",TEXT(TODAY(),"yyyy-mm-dd")),"_TIME_",TEXT(NOW(),"hh:mm:ss")),line8),"")</f>
        <v/>
      </c>
    </row>
    <row r="885" spans="6:8" x14ac:dyDescent="0.25">
      <c r="F885" s="14" t="e">
        <f>IF(COUNTA(import[First name])*8&gt;F884,ROWS($A$4:A885),NA())</f>
        <v>#N/A</v>
      </c>
      <c r="G885" s="14" t="e">
        <f t="shared" si="13"/>
        <v>#N/A</v>
      </c>
      <c r="H885" s="15" t="str">
        <f ca="1">IFERROR(CHOOSE(MOD(F885-1,8)+1,line1,line2,line3,SUBSTITUTE(line4,"^",INDEX(import[Last name],G885)&amp;";"&amp;INDEX(import[First name],G885)),SUBSTITUTE(line5,"#",INDEX(import[First name],G885)),SUBSTITUTE(line6,"_PHONE1",INDEX(import[Phone number],G885)),SUBSTITUTE(SUBSTITUTE(line7,"_DATE_",TEXT(TODAY(),"yyyy-mm-dd")),"_TIME_",TEXT(NOW(),"hh:mm:ss")),line8),"")</f>
        <v/>
      </c>
    </row>
    <row r="886" spans="6:8" x14ac:dyDescent="0.25">
      <c r="F886" s="14" t="e">
        <f>IF(COUNTA(import[First name])*8&gt;F885,ROWS($A$4:A886),NA())</f>
        <v>#N/A</v>
      </c>
      <c r="G886" s="14" t="e">
        <f t="shared" si="13"/>
        <v>#N/A</v>
      </c>
      <c r="H886" s="15" t="str">
        <f ca="1">IFERROR(CHOOSE(MOD(F886-1,8)+1,line1,line2,line3,SUBSTITUTE(line4,"^",INDEX(import[Last name],G886)&amp;";"&amp;INDEX(import[First name],G886)),SUBSTITUTE(line5,"#",INDEX(import[First name],G886)),SUBSTITUTE(line6,"_PHONE1",INDEX(import[Phone number],G886)),SUBSTITUTE(SUBSTITUTE(line7,"_DATE_",TEXT(TODAY(),"yyyy-mm-dd")),"_TIME_",TEXT(NOW(),"hh:mm:ss")),line8),"")</f>
        <v/>
      </c>
    </row>
    <row r="887" spans="6:8" x14ac:dyDescent="0.25">
      <c r="F887" s="14" t="e">
        <f>IF(COUNTA(import[First name])*8&gt;F886,ROWS($A$4:A887),NA())</f>
        <v>#N/A</v>
      </c>
      <c r="G887" s="14" t="e">
        <f t="shared" si="13"/>
        <v>#N/A</v>
      </c>
      <c r="H887" s="15" t="str">
        <f ca="1">IFERROR(CHOOSE(MOD(F887-1,8)+1,line1,line2,line3,SUBSTITUTE(line4,"^",INDEX(import[Last name],G887)&amp;";"&amp;INDEX(import[First name],G887)),SUBSTITUTE(line5,"#",INDEX(import[First name],G887)),SUBSTITUTE(line6,"_PHONE1",INDEX(import[Phone number],G887)),SUBSTITUTE(SUBSTITUTE(line7,"_DATE_",TEXT(TODAY(),"yyyy-mm-dd")),"_TIME_",TEXT(NOW(),"hh:mm:ss")),line8),"")</f>
        <v/>
      </c>
    </row>
    <row r="888" spans="6:8" x14ac:dyDescent="0.25">
      <c r="F888" s="14" t="e">
        <f>IF(COUNTA(import[First name])*8&gt;F887,ROWS($A$4:A888),NA())</f>
        <v>#N/A</v>
      </c>
      <c r="G888" s="14" t="e">
        <f t="shared" si="13"/>
        <v>#N/A</v>
      </c>
      <c r="H888" s="15" t="str">
        <f ca="1">IFERROR(CHOOSE(MOD(F888-1,8)+1,line1,line2,line3,SUBSTITUTE(line4,"^",INDEX(import[Last name],G888)&amp;";"&amp;INDEX(import[First name],G888)),SUBSTITUTE(line5,"#",INDEX(import[First name],G888)),SUBSTITUTE(line6,"_PHONE1",INDEX(import[Phone number],G888)),SUBSTITUTE(SUBSTITUTE(line7,"_DATE_",TEXT(TODAY(),"yyyy-mm-dd")),"_TIME_",TEXT(NOW(),"hh:mm:ss")),line8),"")</f>
        <v/>
      </c>
    </row>
    <row r="889" spans="6:8" x14ac:dyDescent="0.25">
      <c r="F889" s="14" t="e">
        <f>IF(COUNTA(import[First name])*8&gt;F888,ROWS($A$4:A889),NA())</f>
        <v>#N/A</v>
      </c>
      <c r="G889" s="14" t="e">
        <f t="shared" si="13"/>
        <v>#N/A</v>
      </c>
      <c r="H889" s="15" t="str">
        <f ca="1">IFERROR(CHOOSE(MOD(F889-1,8)+1,line1,line2,line3,SUBSTITUTE(line4,"^",INDEX(import[Last name],G889)&amp;";"&amp;INDEX(import[First name],G889)),SUBSTITUTE(line5,"#",INDEX(import[First name],G889)),SUBSTITUTE(line6,"_PHONE1",INDEX(import[Phone number],G889)),SUBSTITUTE(SUBSTITUTE(line7,"_DATE_",TEXT(TODAY(),"yyyy-mm-dd")),"_TIME_",TEXT(NOW(),"hh:mm:ss")),line8),"")</f>
        <v/>
      </c>
    </row>
    <row r="890" spans="6:8" x14ac:dyDescent="0.25">
      <c r="F890" s="14" t="e">
        <f>IF(COUNTA(import[First name])*8&gt;F889,ROWS($A$4:A890),NA())</f>
        <v>#N/A</v>
      </c>
      <c r="G890" s="14" t="e">
        <f t="shared" si="13"/>
        <v>#N/A</v>
      </c>
      <c r="H890" s="15" t="str">
        <f ca="1">IFERROR(CHOOSE(MOD(F890-1,8)+1,line1,line2,line3,SUBSTITUTE(line4,"^",INDEX(import[Last name],G890)&amp;";"&amp;INDEX(import[First name],G890)),SUBSTITUTE(line5,"#",INDEX(import[First name],G890)),SUBSTITUTE(line6,"_PHONE1",INDEX(import[Phone number],G890)),SUBSTITUTE(SUBSTITUTE(line7,"_DATE_",TEXT(TODAY(),"yyyy-mm-dd")),"_TIME_",TEXT(NOW(),"hh:mm:ss")),line8),"")</f>
        <v/>
      </c>
    </row>
    <row r="891" spans="6:8" x14ac:dyDescent="0.25">
      <c r="F891" s="14" t="e">
        <f>IF(COUNTA(import[First name])*8&gt;F890,ROWS($A$4:A891),NA())</f>
        <v>#N/A</v>
      </c>
      <c r="G891" s="14" t="e">
        <f t="shared" si="13"/>
        <v>#N/A</v>
      </c>
      <c r="H891" s="15" t="str">
        <f ca="1">IFERROR(CHOOSE(MOD(F891-1,8)+1,line1,line2,line3,SUBSTITUTE(line4,"^",INDEX(import[Last name],G891)&amp;";"&amp;INDEX(import[First name],G891)),SUBSTITUTE(line5,"#",INDEX(import[First name],G891)),SUBSTITUTE(line6,"_PHONE1",INDEX(import[Phone number],G891)),SUBSTITUTE(SUBSTITUTE(line7,"_DATE_",TEXT(TODAY(),"yyyy-mm-dd")),"_TIME_",TEXT(NOW(),"hh:mm:ss")),line8),"")</f>
        <v/>
      </c>
    </row>
    <row r="892" spans="6:8" x14ac:dyDescent="0.25">
      <c r="F892" s="14" t="e">
        <f>IF(COUNTA(import[First name])*8&gt;F891,ROWS($A$4:A892),NA())</f>
        <v>#N/A</v>
      </c>
      <c r="G892" s="14" t="e">
        <f t="shared" si="13"/>
        <v>#N/A</v>
      </c>
      <c r="H892" s="15" t="str">
        <f ca="1">IFERROR(CHOOSE(MOD(F892-1,8)+1,line1,line2,line3,SUBSTITUTE(line4,"^",INDEX(import[Last name],G892)&amp;";"&amp;INDEX(import[First name],G892)),SUBSTITUTE(line5,"#",INDEX(import[First name],G892)),SUBSTITUTE(line6,"_PHONE1",INDEX(import[Phone number],G892)),SUBSTITUTE(SUBSTITUTE(line7,"_DATE_",TEXT(TODAY(),"yyyy-mm-dd")),"_TIME_",TEXT(NOW(),"hh:mm:ss")),line8),"")</f>
        <v/>
      </c>
    </row>
    <row r="893" spans="6:8" x14ac:dyDescent="0.25">
      <c r="F893" s="14" t="e">
        <f>IF(COUNTA(import[First name])*8&gt;F892,ROWS($A$4:A893),NA())</f>
        <v>#N/A</v>
      </c>
      <c r="G893" s="14" t="e">
        <f t="shared" si="13"/>
        <v>#N/A</v>
      </c>
      <c r="H893" s="15" t="str">
        <f ca="1">IFERROR(CHOOSE(MOD(F893-1,8)+1,line1,line2,line3,SUBSTITUTE(line4,"^",INDEX(import[Last name],G893)&amp;";"&amp;INDEX(import[First name],G893)),SUBSTITUTE(line5,"#",INDEX(import[First name],G893)),SUBSTITUTE(line6,"_PHONE1",INDEX(import[Phone number],G893)),SUBSTITUTE(SUBSTITUTE(line7,"_DATE_",TEXT(TODAY(),"yyyy-mm-dd")),"_TIME_",TEXT(NOW(),"hh:mm:ss")),line8),"")</f>
        <v/>
      </c>
    </row>
    <row r="894" spans="6:8" x14ac:dyDescent="0.25">
      <c r="F894" s="14" t="e">
        <f>IF(COUNTA(import[First name])*8&gt;F893,ROWS($A$4:A894),NA())</f>
        <v>#N/A</v>
      </c>
      <c r="G894" s="14" t="e">
        <f t="shared" si="13"/>
        <v>#N/A</v>
      </c>
      <c r="H894" s="15" t="str">
        <f ca="1">IFERROR(CHOOSE(MOD(F894-1,8)+1,line1,line2,line3,SUBSTITUTE(line4,"^",INDEX(import[Last name],G894)&amp;";"&amp;INDEX(import[First name],G894)),SUBSTITUTE(line5,"#",INDEX(import[First name],G894)),SUBSTITUTE(line6,"_PHONE1",INDEX(import[Phone number],G894)),SUBSTITUTE(SUBSTITUTE(line7,"_DATE_",TEXT(TODAY(),"yyyy-mm-dd")),"_TIME_",TEXT(NOW(),"hh:mm:ss")),line8),"")</f>
        <v/>
      </c>
    </row>
    <row r="895" spans="6:8" x14ac:dyDescent="0.25">
      <c r="F895" s="14" t="e">
        <f>IF(COUNTA(import[First name])*8&gt;F894,ROWS($A$4:A895),NA())</f>
        <v>#N/A</v>
      </c>
      <c r="G895" s="14" t="e">
        <f t="shared" si="13"/>
        <v>#N/A</v>
      </c>
      <c r="H895" s="15" t="str">
        <f ca="1">IFERROR(CHOOSE(MOD(F895-1,8)+1,line1,line2,line3,SUBSTITUTE(line4,"^",INDEX(import[Last name],G895)&amp;";"&amp;INDEX(import[First name],G895)),SUBSTITUTE(line5,"#",INDEX(import[First name],G895)),SUBSTITUTE(line6,"_PHONE1",INDEX(import[Phone number],G895)),SUBSTITUTE(SUBSTITUTE(line7,"_DATE_",TEXT(TODAY(),"yyyy-mm-dd")),"_TIME_",TEXT(NOW(),"hh:mm:ss")),line8),"")</f>
        <v/>
      </c>
    </row>
    <row r="896" spans="6:8" x14ac:dyDescent="0.25">
      <c r="F896" s="14" t="e">
        <f>IF(COUNTA(import[First name])*8&gt;F895,ROWS($A$4:A896),NA())</f>
        <v>#N/A</v>
      </c>
      <c r="G896" s="14" t="e">
        <f t="shared" si="13"/>
        <v>#N/A</v>
      </c>
      <c r="H896" s="15" t="str">
        <f ca="1">IFERROR(CHOOSE(MOD(F896-1,8)+1,line1,line2,line3,SUBSTITUTE(line4,"^",INDEX(import[Last name],G896)&amp;";"&amp;INDEX(import[First name],G896)),SUBSTITUTE(line5,"#",INDEX(import[First name],G896)),SUBSTITUTE(line6,"_PHONE1",INDEX(import[Phone number],G896)),SUBSTITUTE(SUBSTITUTE(line7,"_DATE_",TEXT(TODAY(),"yyyy-mm-dd")),"_TIME_",TEXT(NOW(),"hh:mm:ss")),line8),"")</f>
        <v/>
      </c>
    </row>
    <row r="897" spans="6:8" x14ac:dyDescent="0.25">
      <c r="F897" s="14" t="e">
        <f>IF(COUNTA(import[First name])*8&gt;F896,ROWS($A$4:A897),NA())</f>
        <v>#N/A</v>
      </c>
      <c r="G897" s="14" t="e">
        <f t="shared" si="13"/>
        <v>#N/A</v>
      </c>
      <c r="H897" s="15" t="str">
        <f ca="1">IFERROR(CHOOSE(MOD(F897-1,8)+1,line1,line2,line3,SUBSTITUTE(line4,"^",INDEX(import[Last name],G897)&amp;";"&amp;INDEX(import[First name],G897)),SUBSTITUTE(line5,"#",INDEX(import[First name],G897)),SUBSTITUTE(line6,"_PHONE1",INDEX(import[Phone number],G897)),SUBSTITUTE(SUBSTITUTE(line7,"_DATE_",TEXT(TODAY(),"yyyy-mm-dd")),"_TIME_",TEXT(NOW(),"hh:mm:ss")),line8),"")</f>
        <v/>
      </c>
    </row>
    <row r="898" spans="6:8" x14ac:dyDescent="0.25">
      <c r="F898" s="14" t="e">
        <f>IF(COUNTA(import[First name])*8&gt;F897,ROWS($A$4:A898),NA())</f>
        <v>#N/A</v>
      </c>
      <c r="G898" s="14" t="e">
        <f t="shared" si="13"/>
        <v>#N/A</v>
      </c>
      <c r="H898" s="15" t="str">
        <f ca="1">IFERROR(CHOOSE(MOD(F898-1,8)+1,line1,line2,line3,SUBSTITUTE(line4,"^",INDEX(import[Last name],G898)&amp;";"&amp;INDEX(import[First name],G898)),SUBSTITUTE(line5,"#",INDEX(import[First name],G898)),SUBSTITUTE(line6,"_PHONE1",INDEX(import[Phone number],G898)),SUBSTITUTE(SUBSTITUTE(line7,"_DATE_",TEXT(TODAY(),"yyyy-mm-dd")),"_TIME_",TEXT(NOW(),"hh:mm:ss")),line8),"")</f>
        <v/>
      </c>
    </row>
    <row r="899" spans="6:8" x14ac:dyDescent="0.25">
      <c r="F899" s="14" t="e">
        <f>IF(COUNTA(import[First name])*8&gt;F898,ROWS($A$4:A899),NA())</f>
        <v>#N/A</v>
      </c>
      <c r="G899" s="14" t="e">
        <f t="shared" si="13"/>
        <v>#N/A</v>
      </c>
      <c r="H899" s="15" t="str">
        <f ca="1">IFERROR(CHOOSE(MOD(F899-1,8)+1,line1,line2,line3,SUBSTITUTE(line4,"^",INDEX(import[Last name],G899)&amp;";"&amp;INDEX(import[First name],G899)),SUBSTITUTE(line5,"#",INDEX(import[First name],G899)),SUBSTITUTE(line6,"_PHONE1",INDEX(import[Phone number],G899)),SUBSTITUTE(SUBSTITUTE(line7,"_DATE_",TEXT(TODAY(),"yyyy-mm-dd")),"_TIME_",TEXT(NOW(),"hh:mm:ss")),line8),"")</f>
        <v/>
      </c>
    </row>
    <row r="900" spans="6:8" x14ac:dyDescent="0.25">
      <c r="F900" s="14" t="e">
        <f>IF(COUNTA(import[First name])*8&gt;F899,ROWS($A$4:A900),NA())</f>
        <v>#N/A</v>
      </c>
      <c r="G900" s="14" t="e">
        <f t="shared" si="13"/>
        <v>#N/A</v>
      </c>
      <c r="H900" s="15" t="str">
        <f ca="1">IFERROR(CHOOSE(MOD(F900-1,8)+1,line1,line2,line3,SUBSTITUTE(line4,"^",INDEX(import[Last name],G900)&amp;";"&amp;INDEX(import[First name],G900)),SUBSTITUTE(line5,"#",INDEX(import[First name],G900)),SUBSTITUTE(line6,"_PHONE1",INDEX(import[Phone number],G900)),SUBSTITUTE(SUBSTITUTE(line7,"_DATE_",TEXT(TODAY(),"yyyy-mm-dd")),"_TIME_",TEXT(NOW(),"hh:mm:ss")),line8),"")</f>
        <v/>
      </c>
    </row>
    <row r="901" spans="6:8" x14ac:dyDescent="0.25">
      <c r="F901" s="14" t="e">
        <f>IF(COUNTA(import[First name])*8&gt;F900,ROWS($A$4:A901),NA())</f>
        <v>#N/A</v>
      </c>
      <c r="G901" s="14" t="e">
        <f t="shared" ref="G901:G964" si="14">INT((F901-1)/8)+1</f>
        <v>#N/A</v>
      </c>
      <c r="H901" s="15" t="str">
        <f ca="1">IFERROR(CHOOSE(MOD(F901-1,8)+1,line1,line2,line3,SUBSTITUTE(line4,"^",INDEX(import[Last name],G901)&amp;";"&amp;INDEX(import[First name],G901)),SUBSTITUTE(line5,"#",INDEX(import[First name],G901)),SUBSTITUTE(line6,"_PHONE1",INDEX(import[Phone number],G901)),SUBSTITUTE(SUBSTITUTE(line7,"_DATE_",TEXT(TODAY(),"yyyy-mm-dd")),"_TIME_",TEXT(NOW(),"hh:mm:ss")),line8),"")</f>
        <v/>
      </c>
    </row>
    <row r="902" spans="6:8" x14ac:dyDescent="0.25">
      <c r="F902" s="14" t="e">
        <f>IF(COUNTA(import[First name])*8&gt;F901,ROWS($A$4:A902),NA())</f>
        <v>#N/A</v>
      </c>
      <c r="G902" s="14" t="e">
        <f t="shared" si="14"/>
        <v>#N/A</v>
      </c>
      <c r="H902" s="15" t="str">
        <f ca="1">IFERROR(CHOOSE(MOD(F902-1,8)+1,line1,line2,line3,SUBSTITUTE(line4,"^",INDEX(import[Last name],G902)&amp;";"&amp;INDEX(import[First name],G902)),SUBSTITUTE(line5,"#",INDEX(import[First name],G902)),SUBSTITUTE(line6,"_PHONE1",INDEX(import[Phone number],G902)),SUBSTITUTE(SUBSTITUTE(line7,"_DATE_",TEXT(TODAY(),"yyyy-mm-dd")),"_TIME_",TEXT(NOW(),"hh:mm:ss")),line8),"")</f>
        <v/>
      </c>
    </row>
    <row r="903" spans="6:8" x14ac:dyDescent="0.25">
      <c r="F903" s="14" t="e">
        <f>IF(COUNTA(import[First name])*8&gt;F902,ROWS($A$4:A903),NA())</f>
        <v>#N/A</v>
      </c>
      <c r="G903" s="14" t="e">
        <f t="shared" si="14"/>
        <v>#N/A</v>
      </c>
      <c r="H903" s="15" t="str">
        <f ca="1">IFERROR(CHOOSE(MOD(F903-1,8)+1,line1,line2,line3,SUBSTITUTE(line4,"^",INDEX(import[Last name],G903)&amp;";"&amp;INDEX(import[First name],G903)),SUBSTITUTE(line5,"#",INDEX(import[First name],G903)),SUBSTITUTE(line6,"_PHONE1",INDEX(import[Phone number],G903)),SUBSTITUTE(SUBSTITUTE(line7,"_DATE_",TEXT(TODAY(),"yyyy-mm-dd")),"_TIME_",TEXT(NOW(),"hh:mm:ss")),line8),"")</f>
        <v/>
      </c>
    </row>
    <row r="904" spans="6:8" x14ac:dyDescent="0.25">
      <c r="F904" s="14" t="e">
        <f>IF(COUNTA(import[First name])*8&gt;F903,ROWS($A$4:A904),NA())</f>
        <v>#N/A</v>
      </c>
      <c r="G904" s="14" t="e">
        <f t="shared" si="14"/>
        <v>#N/A</v>
      </c>
      <c r="H904" s="15" t="str">
        <f ca="1">IFERROR(CHOOSE(MOD(F904-1,8)+1,line1,line2,line3,SUBSTITUTE(line4,"^",INDEX(import[Last name],G904)&amp;";"&amp;INDEX(import[First name],G904)),SUBSTITUTE(line5,"#",INDEX(import[First name],G904)),SUBSTITUTE(line6,"_PHONE1",INDEX(import[Phone number],G904)),SUBSTITUTE(SUBSTITUTE(line7,"_DATE_",TEXT(TODAY(),"yyyy-mm-dd")),"_TIME_",TEXT(NOW(),"hh:mm:ss")),line8),"")</f>
        <v/>
      </c>
    </row>
    <row r="905" spans="6:8" x14ac:dyDescent="0.25">
      <c r="F905" s="14" t="e">
        <f>IF(COUNTA(import[First name])*8&gt;F904,ROWS($A$4:A905),NA())</f>
        <v>#N/A</v>
      </c>
      <c r="G905" s="14" t="e">
        <f t="shared" si="14"/>
        <v>#N/A</v>
      </c>
      <c r="H905" s="15" t="str">
        <f ca="1">IFERROR(CHOOSE(MOD(F905-1,8)+1,line1,line2,line3,SUBSTITUTE(line4,"^",INDEX(import[Last name],G905)&amp;";"&amp;INDEX(import[First name],G905)),SUBSTITUTE(line5,"#",INDEX(import[First name],G905)),SUBSTITUTE(line6,"_PHONE1",INDEX(import[Phone number],G905)),SUBSTITUTE(SUBSTITUTE(line7,"_DATE_",TEXT(TODAY(),"yyyy-mm-dd")),"_TIME_",TEXT(NOW(),"hh:mm:ss")),line8),"")</f>
        <v/>
      </c>
    </row>
    <row r="906" spans="6:8" x14ac:dyDescent="0.25">
      <c r="F906" s="14" t="e">
        <f>IF(COUNTA(import[First name])*8&gt;F905,ROWS($A$4:A906),NA())</f>
        <v>#N/A</v>
      </c>
      <c r="G906" s="14" t="e">
        <f t="shared" si="14"/>
        <v>#N/A</v>
      </c>
      <c r="H906" s="15" t="str">
        <f ca="1">IFERROR(CHOOSE(MOD(F906-1,8)+1,line1,line2,line3,SUBSTITUTE(line4,"^",INDEX(import[Last name],G906)&amp;";"&amp;INDEX(import[First name],G906)),SUBSTITUTE(line5,"#",INDEX(import[First name],G906)),SUBSTITUTE(line6,"_PHONE1",INDEX(import[Phone number],G906)),SUBSTITUTE(SUBSTITUTE(line7,"_DATE_",TEXT(TODAY(),"yyyy-mm-dd")),"_TIME_",TEXT(NOW(),"hh:mm:ss")),line8),"")</f>
        <v/>
      </c>
    </row>
    <row r="907" spans="6:8" x14ac:dyDescent="0.25">
      <c r="F907" s="14" t="e">
        <f>IF(COUNTA(import[First name])*8&gt;F906,ROWS($A$4:A907),NA())</f>
        <v>#N/A</v>
      </c>
      <c r="G907" s="14" t="e">
        <f t="shared" si="14"/>
        <v>#N/A</v>
      </c>
      <c r="H907" s="15" t="str">
        <f ca="1">IFERROR(CHOOSE(MOD(F907-1,8)+1,line1,line2,line3,SUBSTITUTE(line4,"^",INDEX(import[Last name],G907)&amp;";"&amp;INDEX(import[First name],G907)),SUBSTITUTE(line5,"#",INDEX(import[First name],G907)),SUBSTITUTE(line6,"_PHONE1",INDEX(import[Phone number],G907)),SUBSTITUTE(SUBSTITUTE(line7,"_DATE_",TEXT(TODAY(),"yyyy-mm-dd")),"_TIME_",TEXT(NOW(),"hh:mm:ss")),line8),"")</f>
        <v/>
      </c>
    </row>
    <row r="908" spans="6:8" x14ac:dyDescent="0.25">
      <c r="F908" s="14" t="e">
        <f>IF(COUNTA(import[First name])*8&gt;F907,ROWS($A$4:A908),NA())</f>
        <v>#N/A</v>
      </c>
      <c r="G908" s="14" t="e">
        <f t="shared" si="14"/>
        <v>#N/A</v>
      </c>
      <c r="H908" s="15" t="str">
        <f ca="1">IFERROR(CHOOSE(MOD(F908-1,8)+1,line1,line2,line3,SUBSTITUTE(line4,"^",INDEX(import[Last name],G908)&amp;";"&amp;INDEX(import[First name],G908)),SUBSTITUTE(line5,"#",INDEX(import[First name],G908)),SUBSTITUTE(line6,"_PHONE1",INDEX(import[Phone number],G908)),SUBSTITUTE(SUBSTITUTE(line7,"_DATE_",TEXT(TODAY(),"yyyy-mm-dd")),"_TIME_",TEXT(NOW(),"hh:mm:ss")),line8),"")</f>
        <v/>
      </c>
    </row>
    <row r="909" spans="6:8" x14ac:dyDescent="0.25">
      <c r="F909" s="14" t="e">
        <f>IF(COUNTA(import[First name])*8&gt;F908,ROWS($A$4:A909),NA())</f>
        <v>#N/A</v>
      </c>
      <c r="G909" s="14" t="e">
        <f t="shared" si="14"/>
        <v>#N/A</v>
      </c>
      <c r="H909" s="15" t="str">
        <f ca="1">IFERROR(CHOOSE(MOD(F909-1,8)+1,line1,line2,line3,SUBSTITUTE(line4,"^",INDEX(import[Last name],G909)&amp;";"&amp;INDEX(import[First name],G909)),SUBSTITUTE(line5,"#",INDEX(import[First name],G909)),SUBSTITUTE(line6,"_PHONE1",INDEX(import[Phone number],G909)),SUBSTITUTE(SUBSTITUTE(line7,"_DATE_",TEXT(TODAY(),"yyyy-mm-dd")),"_TIME_",TEXT(NOW(),"hh:mm:ss")),line8),"")</f>
        <v/>
      </c>
    </row>
    <row r="910" spans="6:8" x14ac:dyDescent="0.25">
      <c r="F910" s="14" t="e">
        <f>IF(COUNTA(import[First name])*8&gt;F909,ROWS($A$4:A910),NA())</f>
        <v>#N/A</v>
      </c>
      <c r="G910" s="14" t="e">
        <f t="shared" si="14"/>
        <v>#N/A</v>
      </c>
      <c r="H910" s="15" t="str">
        <f ca="1">IFERROR(CHOOSE(MOD(F910-1,8)+1,line1,line2,line3,SUBSTITUTE(line4,"^",INDEX(import[Last name],G910)&amp;";"&amp;INDEX(import[First name],G910)),SUBSTITUTE(line5,"#",INDEX(import[First name],G910)),SUBSTITUTE(line6,"_PHONE1",INDEX(import[Phone number],G910)),SUBSTITUTE(SUBSTITUTE(line7,"_DATE_",TEXT(TODAY(),"yyyy-mm-dd")),"_TIME_",TEXT(NOW(),"hh:mm:ss")),line8),"")</f>
        <v/>
      </c>
    </row>
    <row r="911" spans="6:8" x14ac:dyDescent="0.25">
      <c r="F911" s="14" t="e">
        <f>IF(COUNTA(import[First name])*8&gt;F910,ROWS($A$4:A911),NA())</f>
        <v>#N/A</v>
      </c>
      <c r="G911" s="14" t="e">
        <f t="shared" si="14"/>
        <v>#N/A</v>
      </c>
      <c r="H911" s="15" t="str">
        <f ca="1">IFERROR(CHOOSE(MOD(F911-1,8)+1,line1,line2,line3,SUBSTITUTE(line4,"^",INDEX(import[Last name],G911)&amp;";"&amp;INDEX(import[First name],G911)),SUBSTITUTE(line5,"#",INDEX(import[First name],G911)),SUBSTITUTE(line6,"_PHONE1",INDEX(import[Phone number],G911)),SUBSTITUTE(SUBSTITUTE(line7,"_DATE_",TEXT(TODAY(),"yyyy-mm-dd")),"_TIME_",TEXT(NOW(),"hh:mm:ss")),line8),"")</f>
        <v/>
      </c>
    </row>
    <row r="912" spans="6:8" x14ac:dyDescent="0.25">
      <c r="F912" s="14" t="e">
        <f>IF(COUNTA(import[First name])*8&gt;F911,ROWS($A$4:A912),NA())</f>
        <v>#N/A</v>
      </c>
      <c r="G912" s="14" t="e">
        <f t="shared" si="14"/>
        <v>#N/A</v>
      </c>
      <c r="H912" s="15" t="str">
        <f ca="1">IFERROR(CHOOSE(MOD(F912-1,8)+1,line1,line2,line3,SUBSTITUTE(line4,"^",INDEX(import[Last name],G912)&amp;";"&amp;INDEX(import[First name],G912)),SUBSTITUTE(line5,"#",INDEX(import[First name],G912)),SUBSTITUTE(line6,"_PHONE1",INDEX(import[Phone number],G912)),SUBSTITUTE(SUBSTITUTE(line7,"_DATE_",TEXT(TODAY(),"yyyy-mm-dd")),"_TIME_",TEXT(NOW(),"hh:mm:ss")),line8),"")</f>
        <v/>
      </c>
    </row>
    <row r="913" spans="6:8" x14ac:dyDescent="0.25">
      <c r="F913" s="14" t="e">
        <f>IF(COUNTA(import[First name])*8&gt;F912,ROWS($A$4:A913),NA())</f>
        <v>#N/A</v>
      </c>
      <c r="G913" s="14" t="e">
        <f t="shared" si="14"/>
        <v>#N/A</v>
      </c>
      <c r="H913" s="15" t="str">
        <f ca="1">IFERROR(CHOOSE(MOD(F913-1,8)+1,line1,line2,line3,SUBSTITUTE(line4,"^",INDEX(import[Last name],G913)&amp;";"&amp;INDEX(import[First name],G913)),SUBSTITUTE(line5,"#",INDEX(import[First name],G913)),SUBSTITUTE(line6,"_PHONE1",INDEX(import[Phone number],G913)),SUBSTITUTE(SUBSTITUTE(line7,"_DATE_",TEXT(TODAY(),"yyyy-mm-dd")),"_TIME_",TEXT(NOW(),"hh:mm:ss")),line8),"")</f>
        <v/>
      </c>
    </row>
    <row r="914" spans="6:8" x14ac:dyDescent="0.25">
      <c r="F914" s="14" t="e">
        <f>IF(COUNTA(import[First name])*8&gt;F913,ROWS($A$4:A914),NA())</f>
        <v>#N/A</v>
      </c>
      <c r="G914" s="14" t="e">
        <f t="shared" si="14"/>
        <v>#N/A</v>
      </c>
      <c r="H914" s="15" t="str">
        <f ca="1">IFERROR(CHOOSE(MOD(F914-1,8)+1,line1,line2,line3,SUBSTITUTE(line4,"^",INDEX(import[Last name],G914)&amp;";"&amp;INDEX(import[First name],G914)),SUBSTITUTE(line5,"#",INDEX(import[First name],G914)),SUBSTITUTE(line6,"_PHONE1",INDEX(import[Phone number],G914)),SUBSTITUTE(SUBSTITUTE(line7,"_DATE_",TEXT(TODAY(),"yyyy-mm-dd")),"_TIME_",TEXT(NOW(),"hh:mm:ss")),line8),"")</f>
        <v/>
      </c>
    </row>
    <row r="915" spans="6:8" x14ac:dyDescent="0.25">
      <c r="F915" s="14" t="e">
        <f>IF(COUNTA(import[First name])*8&gt;F914,ROWS($A$4:A915),NA())</f>
        <v>#N/A</v>
      </c>
      <c r="G915" s="14" t="e">
        <f t="shared" si="14"/>
        <v>#N/A</v>
      </c>
      <c r="H915" s="15" t="str">
        <f ca="1">IFERROR(CHOOSE(MOD(F915-1,8)+1,line1,line2,line3,SUBSTITUTE(line4,"^",INDEX(import[Last name],G915)&amp;";"&amp;INDEX(import[First name],G915)),SUBSTITUTE(line5,"#",INDEX(import[First name],G915)),SUBSTITUTE(line6,"_PHONE1",INDEX(import[Phone number],G915)),SUBSTITUTE(SUBSTITUTE(line7,"_DATE_",TEXT(TODAY(),"yyyy-mm-dd")),"_TIME_",TEXT(NOW(),"hh:mm:ss")),line8),"")</f>
        <v/>
      </c>
    </row>
    <row r="916" spans="6:8" x14ac:dyDescent="0.25">
      <c r="F916" s="14" t="e">
        <f>IF(COUNTA(import[First name])*8&gt;F915,ROWS($A$4:A916),NA())</f>
        <v>#N/A</v>
      </c>
      <c r="G916" s="14" t="e">
        <f t="shared" si="14"/>
        <v>#N/A</v>
      </c>
      <c r="H916" s="15" t="str">
        <f ca="1">IFERROR(CHOOSE(MOD(F916-1,8)+1,line1,line2,line3,SUBSTITUTE(line4,"^",INDEX(import[Last name],G916)&amp;";"&amp;INDEX(import[First name],G916)),SUBSTITUTE(line5,"#",INDEX(import[First name],G916)),SUBSTITUTE(line6,"_PHONE1",INDEX(import[Phone number],G916)),SUBSTITUTE(SUBSTITUTE(line7,"_DATE_",TEXT(TODAY(),"yyyy-mm-dd")),"_TIME_",TEXT(NOW(),"hh:mm:ss")),line8),"")</f>
        <v/>
      </c>
    </row>
    <row r="917" spans="6:8" x14ac:dyDescent="0.25">
      <c r="F917" s="14" t="e">
        <f>IF(COUNTA(import[First name])*8&gt;F916,ROWS($A$4:A917),NA())</f>
        <v>#N/A</v>
      </c>
      <c r="G917" s="14" t="e">
        <f t="shared" si="14"/>
        <v>#N/A</v>
      </c>
      <c r="H917" s="15" t="str">
        <f ca="1">IFERROR(CHOOSE(MOD(F917-1,8)+1,line1,line2,line3,SUBSTITUTE(line4,"^",INDEX(import[Last name],G917)&amp;";"&amp;INDEX(import[First name],G917)),SUBSTITUTE(line5,"#",INDEX(import[First name],G917)),SUBSTITUTE(line6,"_PHONE1",INDEX(import[Phone number],G917)),SUBSTITUTE(SUBSTITUTE(line7,"_DATE_",TEXT(TODAY(),"yyyy-mm-dd")),"_TIME_",TEXT(NOW(),"hh:mm:ss")),line8),"")</f>
        <v/>
      </c>
    </row>
    <row r="918" spans="6:8" x14ac:dyDescent="0.25">
      <c r="F918" s="14" t="e">
        <f>IF(COUNTA(import[First name])*8&gt;F917,ROWS($A$4:A918),NA())</f>
        <v>#N/A</v>
      </c>
      <c r="G918" s="14" t="e">
        <f t="shared" si="14"/>
        <v>#N/A</v>
      </c>
      <c r="H918" s="15" t="str">
        <f ca="1">IFERROR(CHOOSE(MOD(F918-1,8)+1,line1,line2,line3,SUBSTITUTE(line4,"^",INDEX(import[Last name],G918)&amp;";"&amp;INDEX(import[First name],G918)),SUBSTITUTE(line5,"#",INDEX(import[First name],G918)),SUBSTITUTE(line6,"_PHONE1",INDEX(import[Phone number],G918)),SUBSTITUTE(SUBSTITUTE(line7,"_DATE_",TEXT(TODAY(),"yyyy-mm-dd")),"_TIME_",TEXT(NOW(),"hh:mm:ss")),line8),"")</f>
        <v/>
      </c>
    </row>
    <row r="919" spans="6:8" x14ac:dyDescent="0.25">
      <c r="F919" s="14" t="e">
        <f>IF(COUNTA(import[First name])*8&gt;F918,ROWS($A$4:A919),NA())</f>
        <v>#N/A</v>
      </c>
      <c r="G919" s="14" t="e">
        <f t="shared" si="14"/>
        <v>#N/A</v>
      </c>
      <c r="H919" s="15" t="str">
        <f ca="1">IFERROR(CHOOSE(MOD(F919-1,8)+1,line1,line2,line3,SUBSTITUTE(line4,"^",INDEX(import[Last name],G919)&amp;";"&amp;INDEX(import[First name],G919)),SUBSTITUTE(line5,"#",INDEX(import[First name],G919)),SUBSTITUTE(line6,"_PHONE1",INDEX(import[Phone number],G919)),SUBSTITUTE(SUBSTITUTE(line7,"_DATE_",TEXT(TODAY(),"yyyy-mm-dd")),"_TIME_",TEXT(NOW(),"hh:mm:ss")),line8),"")</f>
        <v/>
      </c>
    </row>
    <row r="920" spans="6:8" x14ac:dyDescent="0.25">
      <c r="F920" s="14" t="e">
        <f>IF(COUNTA(import[First name])*8&gt;F919,ROWS($A$4:A920),NA())</f>
        <v>#N/A</v>
      </c>
      <c r="G920" s="14" t="e">
        <f t="shared" si="14"/>
        <v>#N/A</v>
      </c>
      <c r="H920" s="15" t="str">
        <f ca="1">IFERROR(CHOOSE(MOD(F920-1,8)+1,line1,line2,line3,SUBSTITUTE(line4,"^",INDEX(import[Last name],G920)&amp;";"&amp;INDEX(import[First name],G920)),SUBSTITUTE(line5,"#",INDEX(import[First name],G920)),SUBSTITUTE(line6,"_PHONE1",INDEX(import[Phone number],G920)),SUBSTITUTE(SUBSTITUTE(line7,"_DATE_",TEXT(TODAY(),"yyyy-mm-dd")),"_TIME_",TEXT(NOW(),"hh:mm:ss")),line8),"")</f>
        <v/>
      </c>
    </row>
    <row r="921" spans="6:8" x14ac:dyDescent="0.25">
      <c r="F921" s="14" t="e">
        <f>IF(COUNTA(import[First name])*8&gt;F920,ROWS($A$4:A921),NA())</f>
        <v>#N/A</v>
      </c>
      <c r="G921" s="14" t="e">
        <f t="shared" si="14"/>
        <v>#N/A</v>
      </c>
      <c r="H921" s="15" t="str">
        <f ca="1">IFERROR(CHOOSE(MOD(F921-1,8)+1,line1,line2,line3,SUBSTITUTE(line4,"^",INDEX(import[Last name],G921)&amp;";"&amp;INDEX(import[First name],G921)),SUBSTITUTE(line5,"#",INDEX(import[First name],G921)),SUBSTITUTE(line6,"_PHONE1",INDEX(import[Phone number],G921)),SUBSTITUTE(SUBSTITUTE(line7,"_DATE_",TEXT(TODAY(),"yyyy-mm-dd")),"_TIME_",TEXT(NOW(),"hh:mm:ss")),line8),"")</f>
        <v/>
      </c>
    </row>
    <row r="922" spans="6:8" x14ac:dyDescent="0.25">
      <c r="F922" s="14" t="e">
        <f>IF(COUNTA(import[First name])*8&gt;F921,ROWS($A$4:A922),NA())</f>
        <v>#N/A</v>
      </c>
      <c r="G922" s="14" t="e">
        <f t="shared" si="14"/>
        <v>#N/A</v>
      </c>
      <c r="H922" s="15" t="str">
        <f ca="1">IFERROR(CHOOSE(MOD(F922-1,8)+1,line1,line2,line3,SUBSTITUTE(line4,"^",INDEX(import[Last name],G922)&amp;";"&amp;INDEX(import[First name],G922)),SUBSTITUTE(line5,"#",INDEX(import[First name],G922)),SUBSTITUTE(line6,"_PHONE1",INDEX(import[Phone number],G922)),SUBSTITUTE(SUBSTITUTE(line7,"_DATE_",TEXT(TODAY(),"yyyy-mm-dd")),"_TIME_",TEXT(NOW(),"hh:mm:ss")),line8),"")</f>
        <v/>
      </c>
    </row>
    <row r="923" spans="6:8" x14ac:dyDescent="0.25">
      <c r="F923" s="14" t="e">
        <f>IF(COUNTA(import[First name])*8&gt;F922,ROWS($A$4:A923),NA())</f>
        <v>#N/A</v>
      </c>
      <c r="G923" s="14" t="e">
        <f t="shared" si="14"/>
        <v>#N/A</v>
      </c>
      <c r="H923" s="15" t="str">
        <f ca="1">IFERROR(CHOOSE(MOD(F923-1,8)+1,line1,line2,line3,SUBSTITUTE(line4,"^",INDEX(import[Last name],G923)&amp;";"&amp;INDEX(import[First name],G923)),SUBSTITUTE(line5,"#",INDEX(import[First name],G923)),SUBSTITUTE(line6,"_PHONE1",INDEX(import[Phone number],G923)),SUBSTITUTE(SUBSTITUTE(line7,"_DATE_",TEXT(TODAY(),"yyyy-mm-dd")),"_TIME_",TEXT(NOW(),"hh:mm:ss")),line8),"")</f>
        <v/>
      </c>
    </row>
    <row r="924" spans="6:8" x14ac:dyDescent="0.25">
      <c r="F924" s="14" t="e">
        <f>IF(COUNTA(import[First name])*8&gt;F923,ROWS($A$4:A924),NA())</f>
        <v>#N/A</v>
      </c>
      <c r="G924" s="14" t="e">
        <f t="shared" si="14"/>
        <v>#N/A</v>
      </c>
      <c r="H924" s="15" t="str">
        <f ca="1">IFERROR(CHOOSE(MOD(F924-1,8)+1,line1,line2,line3,SUBSTITUTE(line4,"^",INDEX(import[Last name],G924)&amp;";"&amp;INDEX(import[First name],G924)),SUBSTITUTE(line5,"#",INDEX(import[First name],G924)),SUBSTITUTE(line6,"_PHONE1",INDEX(import[Phone number],G924)),SUBSTITUTE(SUBSTITUTE(line7,"_DATE_",TEXT(TODAY(),"yyyy-mm-dd")),"_TIME_",TEXT(NOW(),"hh:mm:ss")),line8),"")</f>
        <v/>
      </c>
    </row>
    <row r="925" spans="6:8" x14ac:dyDescent="0.25">
      <c r="F925" s="14" t="e">
        <f>IF(COUNTA(import[First name])*8&gt;F924,ROWS($A$4:A925),NA())</f>
        <v>#N/A</v>
      </c>
      <c r="G925" s="14" t="e">
        <f t="shared" si="14"/>
        <v>#N/A</v>
      </c>
      <c r="H925" s="15" t="str">
        <f ca="1">IFERROR(CHOOSE(MOD(F925-1,8)+1,line1,line2,line3,SUBSTITUTE(line4,"^",INDEX(import[Last name],G925)&amp;";"&amp;INDEX(import[First name],G925)),SUBSTITUTE(line5,"#",INDEX(import[First name],G925)),SUBSTITUTE(line6,"_PHONE1",INDEX(import[Phone number],G925)),SUBSTITUTE(SUBSTITUTE(line7,"_DATE_",TEXT(TODAY(),"yyyy-mm-dd")),"_TIME_",TEXT(NOW(),"hh:mm:ss")),line8),"")</f>
        <v/>
      </c>
    </row>
    <row r="926" spans="6:8" x14ac:dyDescent="0.25">
      <c r="F926" s="14" t="e">
        <f>IF(COUNTA(import[First name])*8&gt;F925,ROWS($A$4:A926),NA())</f>
        <v>#N/A</v>
      </c>
      <c r="G926" s="14" t="e">
        <f t="shared" si="14"/>
        <v>#N/A</v>
      </c>
      <c r="H926" s="15" t="str">
        <f ca="1">IFERROR(CHOOSE(MOD(F926-1,8)+1,line1,line2,line3,SUBSTITUTE(line4,"^",INDEX(import[Last name],G926)&amp;";"&amp;INDEX(import[First name],G926)),SUBSTITUTE(line5,"#",INDEX(import[First name],G926)),SUBSTITUTE(line6,"_PHONE1",INDEX(import[Phone number],G926)),SUBSTITUTE(SUBSTITUTE(line7,"_DATE_",TEXT(TODAY(),"yyyy-mm-dd")),"_TIME_",TEXT(NOW(),"hh:mm:ss")),line8),"")</f>
        <v/>
      </c>
    </row>
    <row r="927" spans="6:8" x14ac:dyDescent="0.25">
      <c r="F927" s="14" t="e">
        <f>IF(COUNTA(import[First name])*8&gt;F926,ROWS($A$4:A927),NA())</f>
        <v>#N/A</v>
      </c>
      <c r="G927" s="14" t="e">
        <f t="shared" si="14"/>
        <v>#N/A</v>
      </c>
      <c r="H927" s="15" t="str">
        <f ca="1">IFERROR(CHOOSE(MOD(F927-1,8)+1,line1,line2,line3,SUBSTITUTE(line4,"^",INDEX(import[Last name],G927)&amp;";"&amp;INDEX(import[First name],G927)),SUBSTITUTE(line5,"#",INDEX(import[First name],G927)),SUBSTITUTE(line6,"_PHONE1",INDEX(import[Phone number],G927)),SUBSTITUTE(SUBSTITUTE(line7,"_DATE_",TEXT(TODAY(),"yyyy-mm-dd")),"_TIME_",TEXT(NOW(),"hh:mm:ss")),line8),"")</f>
        <v/>
      </c>
    </row>
    <row r="928" spans="6:8" x14ac:dyDescent="0.25">
      <c r="F928" s="14" t="e">
        <f>IF(COUNTA(import[First name])*8&gt;F927,ROWS($A$4:A928),NA())</f>
        <v>#N/A</v>
      </c>
      <c r="G928" s="14" t="e">
        <f t="shared" si="14"/>
        <v>#N/A</v>
      </c>
      <c r="H928" s="15" t="str">
        <f ca="1">IFERROR(CHOOSE(MOD(F928-1,8)+1,line1,line2,line3,SUBSTITUTE(line4,"^",INDEX(import[Last name],G928)&amp;";"&amp;INDEX(import[First name],G928)),SUBSTITUTE(line5,"#",INDEX(import[First name],G928)),SUBSTITUTE(line6,"_PHONE1",INDEX(import[Phone number],G928)),SUBSTITUTE(SUBSTITUTE(line7,"_DATE_",TEXT(TODAY(),"yyyy-mm-dd")),"_TIME_",TEXT(NOW(),"hh:mm:ss")),line8),"")</f>
        <v/>
      </c>
    </row>
    <row r="929" spans="6:8" x14ac:dyDescent="0.25">
      <c r="F929" s="14" t="e">
        <f>IF(COUNTA(import[First name])*8&gt;F928,ROWS($A$4:A929),NA())</f>
        <v>#N/A</v>
      </c>
      <c r="G929" s="14" t="e">
        <f t="shared" si="14"/>
        <v>#N/A</v>
      </c>
      <c r="H929" s="15" t="str">
        <f ca="1">IFERROR(CHOOSE(MOD(F929-1,8)+1,line1,line2,line3,SUBSTITUTE(line4,"^",INDEX(import[Last name],G929)&amp;";"&amp;INDEX(import[First name],G929)),SUBSTITUTE(line5,"#",INDEX(import[First name],G929)),SUBSTITUTE(line6,"_PHONE1",INDEX(import[Phone number],G929)),SUBSTITUTE(SUBSTITUTE(line7,"_DATE_",TEXT(TODAY(),"yyyy-mm-dd")),"_TIME_",TEXT(NOW(),"hh:mm:ss")),line8),"")</f>
        <v/>
      </c>
    </row>
    <row r="930" spans="6:8" x14ac:dyDescent="0.25">
      <c r="F930" s="14" t="e">
        <f>IF(COUNTA(import[First name])*8&gt;F929,ROWS($A$4:A930),NA())</f>
        <v>#N/A</v>
      </c>
      <c r="G930" s="14" t="e">
        <f t="shared" si="14"/>
        <v>#N/A</v>
      </c>
      <c r="H930" s="15" t="str">
        <f ca="1">IFERROR(CHOOSE(MOD(F930-1,8)+1,line1,line2,line3,SUBSTITUTE(line4,"^",INDEX(import[Last name],G930)&amp;";"&amp;INDEX(import[First name],G930)),SUBSTITUTE(line5,"#",INDEX(import[First name],G930)),SUBSTITUTE(line6,"_PHONE1",INDEX(import[Phone number],G930)),SUBSTITUTE(SUBSTITUTE(line7,"_DATE_",TEXT(TODAY(),"yyyy-mm-dd")),"_TIME_",TEXT(NOW(),"hh:mm:ss")),line8),"")</f>
        <v/>
      </c>
    </row>
    <row r="931" spans="6:8" x14ac:dyDescent="0.25">
      <c r="F931" s="14" t="e">
        <f>IF(COUNTA(import[First name])*8&gt;F930,ROWS($A$4:A931),NA())</f>
        <v>#N/A</v>
      </c>
      <c r="G931" s="14" t="e">
        <f t="shared" si="14"/>
        <v>#N/A</v>
      </c>
      <c r="H931" s="15" t="str">
        <f ca="1">IFERROR(CHOOSE(MOD(F931-1,8)+1,line1,line2,line3,SUBSTITUTE(line4,"^",INDEX(import[Last name],G931)&amp;";"&amp;INDEX(import[First name],G931)),SUBSTITUTE(line5,"#",INDEX(import[First name],G931)),SUBSTITUTE(line6,"_PHONE1",INDEX(import[Phone number],G931)),SUBSTITUTE(SUBSTITUTE(line7,"_DATE_",TEXT(TODAY(),"yyyy-mm-dd")),"_TIME_",TEXT(NOW(),"hh:mm:ss")),line8),"")</f>
        <v/>
      </c>
    </row>
    <row r="932" spans="6:8" x14ac:dyDescent="0.25">
      <c r="F932" s="14" t="e">
        <f>IF(COUNTA(import[First name])*8&gt;F931,ROWS($A$4:A932),NA())</f>
        <v>#N/A</v>
      </c>
      <c r="G932" s="14" t="e">
        <f t="shared" si="14"/>
        <v>#N/A</v>
      </c>
      <c r="H932" s="15" t="str">
        <f ca="1">IFERROR(CHOOSE(MOD(F932-1,8)+1,line1,line2,line3,SUBSTITUTE(line4,"^",INDEX(import[Last name],G932)&amp;";"&amp;INDEX(import[First name],G932)),SUBSTITUTE(line5,"#",INDEX(import[First name],G932)),SUBSTITUTE(line6,"_PHONE1",INDEX(import[Phone number],G932)),SUBSTITUTE(SUBSTITUTE(line7,"_DATE_",TEXT(TODAY(),"yyyy-mm-dd")),"_TIME_",TEXT(NOW(),"hh:mm:ss")),line8),"")</f>
        <v/>
      </c>
    </row>
    <row r="933" spans="6:8" x14ac:dyDescent="0.25">
      <c r="F933" s="14" t="e">
        <f>IF(COUNTA(import[First name])*8&gt;F932,ROWS($A$4:A933),NA())</f>
        <v>#N/A</v>
      </c>
      <c r="G933" s="14" t="e">
        <f t="shared" si="14"/>
        <v>#N/A</v>
      </c>
      <c r="H933" s="15" t="str">
        <f ca="1">IFERROR(CHOOSE(MOD(F933-1,8)+1,line1,line2,line3,SUBSTITUTE(line4,"^",INDEX(import[Last name],G933)&amp;";"&amp;INDEX(import[First name],G933)),SUBSTITUTE(line5,"#",INDEX(import[First name],G933)),SUBSTITUTE(line6,"_PHONE1",INDEX(import[Phone number],G933)),SUBSTITUTE(SUBSTITUTE(line7,"_DATE_",TEXT(TODAY(),"yyyy-mm-dd")),"_TIME_",TEXT(NOW(),"hh:mm:ss")),line8),"")</f>
        <v/>
      </c>
    </row>
    <row r="934" spans="6:8" x14ac:dyDescent="0.25">
      <c r="F934" s="14" t="e">
        <f>IF(COUNTA(import[First name])*8&gt;F933,ROWS($A$4:A934),NA())</f>
        <v>#N/A</v>
      </c>
      <c r="G934" s="14" t="e">
        <f t="shared" si="14"/>
        <v>#N/A</v>
      </c>
      <c r="H934" s="15" t="str">
        <f ca="1">IFERROR(CHOOSE(MOD(F934-1,8)+1,line1,line2,line3,SUBSTITUTE(line4,"^",INDEX(import[Last name],G934)&amp;";"&amp;INDEX(import[First name],G934)),SUBSTITUTE(line5,"#",INDEX(import[First name],G934)),SUBSTITUTE(line6,"_PHONE1",INDEX(import[Phone number],G934)),SUBSTITUTE(SUBSTITUTE(line7,"_DATE_",TEXT(TODAY(),"yyyy-mm-dd")),"_TIME_",TEXT(NOW(),"hh:mm:ss")),line8),"")</f>
        <v/>
      </c>
    </row>
    <row r="935" spans="6:8" x14ac:dyDescent="0.25">
      <c r="F935" s="14" t="e">
        <f>IF(COUNTA(import[First name])*8&gt;F934,ROWS($A$4:A935),NA())</f>
        <v>#N/A</v>
      </c>
      <c r="G935" s="14" t="e">
        <f t="shared" si="14"/>
        <v>#N/A</v>
      </c>
      <c r="H935" s="15" t="str">
        <f ca="1">IFERROR(CHOOSE(MOD(F935-1,8)+1,line1,line2,line3,SUBSTITUTE(line4,"^",INDEX(import[Last name],G935)&amp;";"&amp;INDEX(import[First name],G935)),SUBSTITUTE(line5,"#",INDEX(import[First name],G935)),SUBSTITUTE(line6,"_PHONE1",INDEX(import[Phone number],G935)),SUBSTITUTE(SUBSTITUTE(line7,"_DATE_",TEXT(TODAY(),"yyyy-mm-dd")),"_TIME_",TEXT(NOW(),"hh:mm:ss")),line8),"")</f>
        <v/>
      </c>
    </row>
    <row r="936" spans="6:8" x14ac:dyDescent="0.25">
      <c r="F936" s="14" t="e">
        <f>IF(COUNTA(import[First name])*8&gt;F935,ROWS($A$4:A936),NA())</f>
        <v>#N/A</v>
      </c>
      <c r="G936" s="14" t="e">
        <f t="shared" si="14"/>
        <v>#N/A</v>
      </c>
      <c r="H936" s="15" t="str">
        <f ca="1">IFERROR(CHOOSE(MOD(F936-1,8)+1,line1,line2,line3,SUBSTITUTE(line4,"^",INDEX(import[Last name],G936)&amp;";"&amp;INDEX(import[First name],G936)),SUBSTITUTE(line5,"#",INDEX(import[First name],G936)),SUBSTITUTE(line6,"_PHONE1",INDEX(import[Phone number],G936)),SUBSTITUTE(SUBSTITUTE(line7,"_DATE_",TEXT(TODAY(),"yyyy-mm-dd")),"_TIME_",TEXT(NOW(),"hh:mm:ss")),line8),"")</f>
        <v/>
      </c>
    </row>
    <row r="937" spans="6:8" x14ac:dyDescent="0.25">
      <c r="F937" s="14" t="e">
        <f>IF(COUNTA(import[First name])*8&gt;F936,ROWS($A$4:A937),NA())</f>
        <v>#N/A</v>
      </c>
      <c r="G937" s="14" t="e">
        <f t="shared" si="14"/>
        <v>#N/A</v>
      </c>
      <c r="H937" s="15" t="str">
        <f ca="1">IFERROR(CHOOSE(MOD(F937-1,8)+1,line1,line2,line3,SUBSTITUTE(line4,"^",INDEX(import[Last name],G937)&amp;";"&amp;INDEX(import[First name],G937)),SUBSTITUTE(line5,"#",INDEX(import[First name],G937)),SUBSTITUTE(line6,"_PHONE1",INDEX(import[Phone number],G937)),SUBSTITUTE(SUBSTITUTE(line7,"_DATE_",TEXT(TODAY(),"yyyy-mm-dd")),"_TIME_",TEXT(NOW(),"hh:mm:ss")),line8),"")</f>
        <v/>
      </c>
    </row>
    <row r="938" spans="6:8" x14ac:dyDescent="0.25">
      <c r="F938" s="14" t="e">
        <f>IF(COUNTA(import[First name])*8&gt;F937,ROWS($A$4:A938),NA())</f>
        <v>#N/A</v>
      </c>
      <c r="G938" s="14" t="e">
        <f t="shared" si="14"/>
        <v>#N/A</v>
      </c>
      <c r="H938" s="15" t="str">
        <f ca="1">IFERROR(CHOOSE(MOD(F938-1,8)+1,line1,line2,line3,SUBSTITUTE(line4,"^",INDEX(import[Last name],G938)&amp;";"&amp;INDEX(import[First name],G938)),SUBSTITUTE(line5,"#",INDEX(import[First name],G938)),SUBSTITUTE(line6,"_PHONE1",INDEX(import[Phone number],G938)),SUBSTITUTE(SUBSTITUTE(line7,"_DATE_",TEXT(TODAY(),"yyyy-mm-dd")),"_TIME_",TEXT(NOW(),"hh:mm:ss")),line8),"")</f>
        <v/>
      </c>
    </row>
    <row r="939" spans="6:8" x14ac:dyDescent="0.25">
      <c r="F939" s="14" t="e">
        <f>IF(COUNTA(import[First name])*8&gt;F938,ROWS($A$4:A939),NA())</f>
        <v>#N/A</v>
      </c>
      <c r="G939" s="14" t="e">
        <f t="shared" si="14"/>
        <v>#N/A</v>
      </c>
      <c r="H939" s="15" t="str">
        <f ca="1">IFERROR(CHOOSE(MOD(F939-1,8)+1,line1,line2,line3,SUBSTITUTE(line4,"^",INDEX(import[Last name],G939)&amp;";"&amp;INDEX(import[First name],G939)),SUBSTITUTE(line5,"#",INDEX(import[First name],G939)),SUBSTITUTE(line6,"_PHONE1",INDEX(import[Phone number],G939)),SUBSTITUTE(SUBSTITUTE(line7,"_DATE_",TEXT(TODAY(),"yyyy-mm-dd")),"_TIME_",TEXT(NOW(),"hh:mm:ss")),line8),"")</f>
        <v/>
      </c>
    </row>
    <row r="940" spans="6:8" x14ac:dyDescent="0.25">
      <c r="F940" s="14" t="e">
        <f>IF(COUNTA(import[First name])*8&gt;F939,ROWS($A$4:A940),NA())</f>
        <v>#N/A</v>
      </c>
      <c r="G940" s="14" t="e">
        <f t="shared" si="14"/>
        <v>#N/A</v>
      </c>
      <c r="H940" s="15" t="str">
        <f ca="1">IFERROR(CHOOSE(MOD(F940-1,8)+1,line1,line2,line3,SUBSTITUTE(line4,"^",INDEX(import[Last name],G940)&amp;";"&amp;INDEX(import[First name],G940)),SUBSTITUTE(line5,"#",INDEX(import[First name],G940)),SUBSTITUTE(line6,"_PHONE1",INDEX(import[Phone number],G940)),SUBSTITUTE(SUBSTITUTE(line7,"_DATE_",TEXT(TODAY(),"yyyy-mm-dd")),"_TIME_",TEXT(NOW(),"hh:mm:ss")),line8),"")</f>
        <v/>
      </c>
    </row>
    <row r="941" spans="6:8" x14ac:dyDescent="0.25">
      <c r="F941" s="14" t="e">
        <f>IF(COUNTA(import[First name])*8&gt;F940,ROWS($A$4:A941),NA())</f>
        <v>#N/A</v>
      </c>
      <c r="G941" s="14" t="e">
        <f t="shared" si="14"/>
        <v>#N/A</v>
      </c>
      <c r="H941" s="15" t="str">
        <f ca="1">IFERROR(CHOOSE(MOD(F941-1,8)+1,line1,line2,line3,SUBSTITUTE(line4,"^",INDEX(import[Last name],G941)&amp;";"&amp;INDEX(import[First name],G941)),SUBSTITUTE(line5,"#",INDEX(import[First name],G941)),SUBSTITUTE(line6,"_PHONE1",INDEX(import[Phone number],G941)),SUBSTITUTE(SUBSTITUTE(line7,"_DATE_",TEXT(TODAY(),"yyyy-mm-dd")),"_TIME_",TEXT(NOW(),"hh:mm:ss")),line8),"")</f>
        <v/>
      </c>
    </row>
    <row r="942" spans="6:8" x14ac:dyDescent="0.25">
      <c r="F942" s="14" t="e">
        <f>IF(COUNTA(import[First name])*8&gt;F941,ROWS($A$4:A942),NA())</f>
        <v>#N/A</v>
      </c>
      <c r="G942" s="14" t="e">
        <f t="shared" si="14"/>
        <v>#N/A</v>
      </c>
      <c r="H942" s="15" t="str">
        <f ca="1">IFERROR(CHOOSE(MOD(F942-1,8)+1,line1,line2,line3,SUBSTITUTE(line4,"^",INDEX(import[Last name],G942)&amp;";"&amp;INDEX(import[First name],G942)),SUBSTITUTE(line5,"#",INDEX(import[First name],G942)),SUBSTITUTE(line6,"_PHONE1",INDEX(import[Phone number],G942)),SUBSTITUTE(SUBSTITUTE(line7,"_DATE_",TEXT(TODAY(),"yyyy-mm-dd")),"_TIME_",TEXT(NOW(),"hh:mm:ss")),line8),"")</f>
        <v/>
      </c>
    </row>
    <row r="943" spans="6:8" x14ac:dyDescent="0.25">
      <c r="F943" s="14" t="e">
        <f>IF(COUNTA(import[First name])*8&gt;F942,ROWS($A$4:A943),NA())</f>
        <v>#N/A</v>
      </c>
      <c r="G943" s="14" t="e">
        <f t="shared" si="14"/>
        <v>#N/A</v>
      </c>
      <c r="H943" s="15" t="str">
        <f ca="1">IFERROR(CHOOSE(MOD(F943-1,8)+1,line1,line2,line3,SUBSTITUTE(line4,"^",INDEX(import[Last name],G943)&amp;";"&amp;INDEX(import[First name],G943)),SUBSTITUTE(line5,"#",INDEX(import[First name],G943)),SUBSTITUTE(line6,"_PHONE1",INDEX(import[Phone number],G943)),SUBSTITUTE(SUBSTITUTE(line7,"_DATE_",TEXT(TODAY(),"yyyy-mm-dd")),"_TIME_",TEXT(NOW(),"hh:mm:ss")),line8),"")</f>
        <v/>
      </c>
    </row>
    <row r="944" spans="6:8" x14ac:dyDescent="0.25">
      <c r="F944" s="14" t="e">
        <f>IF(COUNTA(import[First name])*8&gt;F943,ROWS($A$4:A944),NA())</f>
        <v>#N/A</v>
      </c>
      <c r="G944" s="14" t="e">
        <f t="shared" si="14"/>
        <v>#N/A</v>
      </c>
      <c r="H944" s="15" t="str">
        <f ca="1">IFERROR(CHOOSE(MOD(F944-1,8)+1,line1,line2,line3,SUBSTITUTE(line4,"^",INDEX(import[Last name],G944)&amp;";"&amp;INDEX(import[First name],G944)),SUBSTITUTE(line5,"#",INDEX(import[First name],G944)),SUBSTITUTE(line6,"_PHONE1",INDEX(import[Phone number],G944)),SUBSTITUTE(SUBSTITUTE(line7,"_DATE_",TEXT(TODAY(),"yyyy-mm-dd")),"_TIME_",TEXT(NOW(),"hh:mm:ss")),line8),"")</f>
        <v/>
      </c>
    </row>
    <row r="945" spans="6:8" x14ac:dyDescent="0.25">
      <c r="F945" s="14" t="e">
        <f>IF(COUNTA(import[First name])*8&gt;F944,ROWS($A$4:A945),NA())</f>
        <v>#N/A</v>
      </c>
      <c r="G945" s="14" t="e">
        <f t="shared" si="14"/>
        <v>#N/A</v>
      </c>
      <c r="H945" s="15" t="str">
        <f ca="1">IFERROR(CHOOSE(MOD(F945-1,8)+1,line1,line2,line3,SUBSTITUTE(line4,"^",INDEX(import[Last name],G945)&amp;";"&amp;INDEX(import[First name],G945)),SUBSTITUTE(line5,"#",INDEX(import[First name],G945)),SUBSTITUTE(line6,"_PHONE1",INDEX(import[Phone number],G945)),SUBSTITUTE(SUBSTITUTE(line7,"_DATE_",TEXT(TODAY(),"yyyy-mm-dd")),"_TIME_",TEXT(NOW(),"hh:mm:ss")),line8),"")</f>
        <v/>
      </c>
    </row>
    <row r="946" spans="6:8" x14ac:dyDescent="0.25">
      <c r="F946" s="14" t="e">
        <f>IF(COUNTA(import[First name])*8&gt;F945,ROWS($A$4:A946),NA())</f>
        <v>#N/A</v>
      </c>
      <c r="G946" s="14" t="e">
        <f t="shared" si="14"/>
        <v>#N/A</v>
      </c>
      <c r="H946" s="15" t="str">
        <f ca="1">IFERROR(CHOOSE(MOD(F946-1,8)+1,line1,line2,line3,SUBSTITUTE(line4,"^",INDEX(import[Last name],G946)&amp;";"&amp;INDEX(import[First name],G946)),SUBSTITUTE(line5,"#",INDEX(import[First name],G946)),SUBSTITUTE(line6,"_PHONE1",INDEX(import[Phone number],G946)),SUBSTITUTE(SUBSTITUTE(line7,"_DATE_",TEXT(TODAY(),"yyyy-mm-dd")),"_TIME_",TEXT(NOW(),"hh:mm:ss")),line8),"")</f>
        <v/>
      </c>
    </row>
    <row r="947" spans="6:8" x14ac:dyDescent="0.25">
      <c r="F947" s="14" t="e">
        <f>IF(COUNTA(import[First name])*8&gt;F946,ROWS($A$4:A947),NA())</f>
        <v>#N/A</v>
      </c>
      <c r="G947" s="14" t="e">
        <f t="shared" si="14"/>
        <v>#N/A</v>
      </c>
      <c r="H947" s="15" t="str">
        <f ca="1">IFERROR(CHOOSE(MOD(F947-1,8)+1,line1,line2,line3,SUBSTITUTE(line4,"^",INDEX(import[Last name],G947)&amp;";"&amp;INDEX(import[First name],G947)),SUBSTITUTE(line5,"#",INDEX(import[First name],G947)),SUBSTITUTE(line6,"_PHONE1",INDEX(import[Phone number],G947)),SUBSTITUTE(SUBSTITUTE(line7,"_DATE_",TEXT(TODAY(),"yyyy-mm-dd")),"_TIME_",TEXT(NOW(),"hh:mm:ss")),line8),"")</f>
        <v/>
      </c>
    </row>
    <row r="948" spans="6:8" x14ac:dyDescent="0.25">
      <c r="F948" s="14" t="e">
        <f>IF(COUNTA(import[First name])*8&gt;F947,ROWS($A$4:A948),NA())</f>
        <v>#N/A</v>
      </c>
      <c r="G948" s="14" t="e">
        <f t="shared" si="14"/>
        <v>#N/A</v>
      </c>
      <c r="H948" s="15" t="str">
        <f ca="1">IFERROR(CHOOSE(MOD(F948-1,8)+1,line1,line2,line3,SUBSTITUTE(line4,"^",INDEX(import[Last name],G948)&amp;";"&amp;INDEX(import[First name],G948)),SUBSTITUTE(line5,"#",INDEX(import[First name],G948)),SUBSTITUTE(line6,"_PHONE1",INDEX(import[Phone number],G948)),SUBSTITUTE(SUBSTITUTE(line7,"_DATE_",TEXT(TODAY(),"yyyy-mm-dd")),"_TIME_",TEXT(NOW(),"hh:mm:ss")),line8),"")</f>
        <v/>
      </c>
    </row>
    <row r="949" spans="6:8" x14ac:dyDescent="0.25">
      <c r="F949" s="14" t="e">
        <f>IF(COUNTA(import[First name])*8&gt;F948,ROWS($A$4:A949),NA())</f>
        <v>#N/A</v>
      </c>
      <c r="G949" s="14" t="e">
        <f t="shared" si="14"/>
        <v>#N/A</v>
      </c>
      <c r="H949" s="15" t="str">
        <f ca="1">IFERROR(CHOOSE(MOD(F949-1,8)+1,line1,line2,line3,SUBSTITUTE(line4,"^",INDEX(import[Last name],G949)&amp;";"&amp;INDEX(import[First name],G949)),SUBSTITUTE(line5,"#",INDEX(import[First name],G949)),SUBSTITUTE(line6,"_PHONE1",INDEX(import[Phone number],G949)),SUBSTITUTE(SUBSTITUTE(line7,"_DATE_",TEXT(TODAY(),"yyyy-mm-dd")),"_TIME_",TEXT(NOW(),"hh:mm:ss")),line8),"")</f>
        <v/>
      </c>
    </row>
    <row r="950" spans="6:8" x14ac:dyDescent="0.25">
      <c r="F950" s="14" t="e">
        <f>IF(COUNTA(import[First name])*8&gt;F949,ROWS($A$4:A950),NA())</f>
        <v>#N/A</v>
      </c>
      <c r="G950" s="14" t="e">
        <f t="shared" si="14"/>
        <v>#N/A</v>
      </c>
      <c r="H950" s="15" t="str">
        <f ca="1">IFERROR(CHOOSE(MOD(F950-1,8)+1,line1,line2,line3,SUBSTITUTE(line4,"^",INDEX(import[Last name],G950)&amp;";"&amp;INDEX(import[First name],G950)),SUBSTITUTE(line5,"#",INDEX(import[First name],G950)),SUBSTITUTE(line6,"_PHONE1",INDEX(import[Phone number],G950)),SUBSTITUTE(SUBSTITUTE(line7,"_DATE_",TEXT(TODAY(),"yyyy-mm-dd")),"_TIME_",TEXT(NOW(),"hh:mm:ss")),line8),"")</f>
        <v/>
      </c>
    </row>
    <row r="951" spans="6:8" x14ac:dyDescent="0.25">
      <c r="F951" s="14" t="e">
        <f>IF(COUNTA(import[First name])*8&gt;F950,ROWS($A$4:A951),NA())</f>
        <v>#N/A</v>
      </c>
      <c r="G951" s="14" t="e">
        <f t="shared" si="14"/>
        <v>#N/A</v>
      </c>
      <c r="H951" s="15" t="str">
        <f ca="1">IFERROR(CHOOSE(MOD(F951-1,8)+1,line1,line2,line3,SUBSTITUTE(line4,"^",INDEX(import[Last name],G951)&amp;";"&amp;INDEX(import[First name],G951)),SUBSTITUTE(line5,"#",INDEX(import[First name],G951)),SUBSTITUTE(line6,"_PHONE1",INDEX(import[Phone number],G951)),SUBSTITUTE(SUBSTITUTE(line7,"_DATE_",TEXT(TODAY(),"yyyy-mm-dd")),"_TIME_",TEXT(NOW(),"hh:mm:ss")),line8),"")</f>
        <v/>
      </c>
    </row>
    <row r="952" spans="6:8" x14ac:dyDescent="0.25">
      <c r="F952" s="14" t="e">
        <f>IF(COUNTA(import[First name])*8&gt;F951,ROWS($A$4:A952),NA())</f>
        <v>#N/A</v>
      </c>
      <c r="G952" s="14" t="e">
        <f t="shared" si="14"/>
        <v>#N/A</v>
      </c>
      <c r="H952" s="15" t="str">
        <f ca="1">IFERROR(CHOOSE(MOD(F952-1,8)+1,line1,line2,line3,SUBSTITUTE(line4,"^",INDEX(import[Last name],G952)&amp;";"&amp;INDEX(import[First name],G952)),SUBSTITUTE(line5,"#",INDEX(import[First name],G952)),SUBSTITUTE(line6,"_PHONE1",INDEX(import[Phone number],G952)),SUBSTITUTE(SUBSTITUTE(line7,"_DATE_",TEXT(TODAY(),"yyyy-mm-dd")),"_TIME_",TEXT(NOW(),"hh:mm:ss")),line8),"")</f>
        <v/>
      </c>
    </row>
    <row r="953" spans="6:8" x14ac:dyDescent="0.25">
      <c r="F953" s="14" t="e">
        <f>IF(COUNTA(import[First name])*8&gt;F952,ROWS($A$4:A953),NA())</f>
        <v>#N/A</v>
      </c>
      <c r="G953" s="14" t="e">
        <f t="shared" si="14"/>
        <v>#N/A</v>
      </c>
      <c r="H953" s="15" t="str">
        <f ca="1">IFERROR(CHOOSE(MOD(F953-1,8)+1,line1,line2,line3,SUBSTITUTE(line4,"^",INDEX(import[Last name],G953)&amp;";"&amp;INDEX(import[First name],G953)),SUBSTITUTE(line5,"#",INDEX(import[First name],G953)),SUBSTITUTE(line6,"_PHONE1",INDEX(import[Phone number],G953)),SUBSTITUTE(SUBSTITUTE(line7,"_DATE_",TEXT(TODAY(),"yyyy-mm-dd")),"_TIME_",TEXT(NOW(),"hh:mm:ss")),line8),"")</f>
        <v/>
      </c>
    </row>
    <row r="954" spans="6:8" x14ac:dyDescent="0.25">
      <c r="F954" s="14" t="e">
        <f>IF(COUNTA(import[First name])*8&gt;F953,ROWS($A$4:A954),NA())</f>
        <v>#N/A</v>
      </c>
      <c r="G954" s="14" t="e">
        <f t="shared" si="14"/>
        <v>#N/A</v>
      </c>
      <c r="H954" s="15" t="str">
        <f ca="1">IFERROR(CHOOSE(MOD(F954-1,8)+1,line1,line2,line3,SUBSTITUTE(line4,"^",INDEX(import[Last name],G954)&amp;";"&amp;INDEX(import[First name],G954)),SUBSTITUTE(line5,"#",INDEX(import[First name],G954)),SUBSTITUTE(line6,"_PHONE1",INDEX(import[Phone number],G954)),SUBSTITUTE(SUBSTITUTE(line7,"_DATE_",TEXT(TODAY(),"yyyy-mm-dd")),"_TIME_",TEXT(NOW(),"hh:mm:ss")),line8),"")</f>
        <v/>
      </c>
    </row>
    <row r="955" spans="6:8" x14ac:dyDescent="0.25">
      <c r="F955" s="14" t="e">
        <f>IF(COUNTA(import[First name])*8&gt;F954,ROWS($A$4:A955),NA())</f>
        <v>#N/A</v>
      </c>
      <c r="G955" s="14" t="e">
        <f t="shared" si="14"/>
        <v>#N/A</v>
      </c>
      <c r="H955" s="15" t="str">
        <f ca="1">IFERROR(CHOOSE(MOD(F955-1,8)+1,line1,line2,line3,SUBSTITUTE(line4,"^",INDEX(import[Last name],G955)&amp;";"&amp;INDEX(import[First name],G955)),SUBSTITUTE(line5,"#",INDEX(import[First name],G955)),SUBSTITUTE(line6,"_PHONE1",INDEX(import[Phone number],G955)),SUBSTITUTE(SUBSTITUTE(line7,"_DATE_",TEXT(TODAY(),"yyyy-mm-dd")),"_TIME_",TEXT(NOW(),"hh:mm:ss")),line8),"")</f>
        <v/>
      </c>
    </row>
    <row r="956" spans="6:8" x14ac:dyDescent="0.25">
      <c r="F956" s="14" t="e">
        <f>IF(COUNTA(import[First name])*8&gt;F955,ROWS($A$4:A956),NA())</f>
        <v>#N/A</v>
      </c>
      <c r="G956" s="14" t="e">
        <f t="shared" si="14"/>
        <v>#N/A</v>
      </c>
      <c r="H956" s="15" t="str">
        <f ca="1">IFERROR(CHOOSE(MOD(F956-1,8)+1,line1,line2,line3,SUBSTITUTE(line4,"^",INDEX(import[Last name],G956)&amp;";"&amp;INDEX(import[First name],G956)),SUBSTITUTE(line5,"#",INDEX(import[First name],G956)),SUBSTITUTE(line6,"_PHONE1",INDEX(import[Phone number],G956)),SUBSTITUTE(SUBSTITUTE(line7,"_DATE_",TEXT(TODAY(),"yyyy-mm-dd")),"_TIME_",TEXT(NOW(),"hh:mm:ss")),line8),"")</f>
        <v/>
      </c>
    </row>
    <row r="957" spans="6:8" x14ac:dyDescent="0.25">
      <c r="F957" s="14" t="e">
        <f>IF(COUNTA(import[First name])*8&gt;F956,ROWS($A$4:A957),NA())</f>
        <v>#N/A</v>
      </c>
      <c r="G957" s="14" t="e">
        <f t="shared" si="14"/>
        <v>#N/A</v>
      </c>
      <c r="H957" s="15" t="str">
        <f ca="1">IFERROR(CHOOSE(MOD(F957-1,8)+1,line1,line2,line3,SUBSTITUTE(line4,"^",INDEX(import[Last name],G957)&amp;";"&amp;INDEX(import[First name],G957)),SUBSTITUTE(line5,"#",INDEX(import[First name],G957)),SUBSTITUTE(line6,"_PHONE1",INDEX(import[Phone number],G957)),SUBSTITUTE(SUBSTITUTE(line7,"_DATE_",TEXT(TODAY(),"yyyy-mm-dd")),"_TIME_",TEXT(NOW(),"hh:mm:ss")),line8),"")</f>
        <v/>
      </c>
    </row>
    <row r="958" spans="6:8" x14ac:dyDescent="0.25">
      <c r="F958" s="14" t="e">
        <f>IF(COUNTA(import[First name])*8&gt;F957,ROWS($A$4:A958),NA())</f>
        <v>#N/A</v>
      </c>
      <c r="G958" s="14" t="e">
        <f t="shared" si="14"/>
        <v>#N/A</v>
      </c>
      <c r="H958" s="15" t="str">
        <f ca="1">IFERROR(CHOOSE(MOD(F958-1,8)+1,line1,line2,line3,SUBSTITUTE(line4,"^",INDEX(import[Last name],G958)&amp;";"&amp;INDEX(import[First name],G958)),SUBSTITUTE(line5,"#",INDEX(import[First name],G958)),SUBSTITUTE(line6,"_PHONE1",INDEX(import[Phone number],G958)),SUBSTITUTE(SUBSTITUTE(line7,"_DATE_",TEXT(TODAY(),"yyyy-mm-dd")),"_TIME_",TEXT(NOW(),"hh:mm:ss")),line8),"")</f>
        <v/>
      </c>
    </row>
    <row r="959" spans="6:8" x14ac:dyDescent="0.25">
      <c r="F959" s="14" t="e">
        <f>IF(COUNTA(import[First name])*8&gt;F958,ROWS($A$4:A959),NA())</f>
        <v>#N/A</v>
      </c>
      <c r="G959" s="14" t="e">
        <f t="shared" si="14"/>
        <v>#N/A</v>
      </c>
      <c r="H959" s="15" t="str">
        <f ca="1">IFERROR(CHOOSE(MOD(F959-1,8)+1,line1,line2,line3,SUBSTITUTE(line4,"^",INDEX(import[Last name],G959)&amp;";"&amp;INDEX(import[First name],G959)),SUBSTITUTE(line5,"#",INDEX(import[First name],G959)),SUBSTITUTE(line6,"_PHONE1",INDEX(import[Phone number],G959)),SUBSTITUTE(SUBSTITUTE(line7,"_DATE_",TEXT(TODAY(),"yyyy-mm-dd")),"_TIME_",TEXT(NOW(),"hh:mm:ss")),line8),"")</f>
        <v/>
      </c>
    </row>
    <row r="960" spans="6:8" x14ac:dyDescent="0.25">
      <c r="F960" s="14" t="e">
        <f>IF(COUNTA(import[First name])*8&gt;F959,ROWS($A$4:A960),NA())</f>
        <v>#N/A</v>
      </c>
      <c r="G960" s="14" t="e">
        <f t="shared" si="14"/>
        <v>#N/A</v>
      </c>
      <c r="H960" s="15" t="str">
        <f ca="1">IFERROR(CHOOSE(MOD(F960-1,8)+1,line1,line2,line3,SUBSTITUTE(line4,"^",INDEX(import[Last name],G960)&amp;";"&amp;INDEX(import[First name],G960)),SUBSTITUTE(line5,"#",INDEX(import[First name],G960)),SUBSTITUTE(line6,"_PHONE1",INDEX(import[Phone number],G960)),SUBSTITUTE(SUBSTITUTE(line7,"_DATE_",TEXT(TODAY(),"yyyy-mm-dd")),"_TIME_",TEXT(NOW(),"hh:mm:ss")),line8),"")</f>
        <v/>
      </c>
    </row>
    <row r="961" spans="6:8" x14ac:dyDescent="0.25">
      <c r="F961" s="14" t="e">
        <f>IF(COUNTA(import[First name])*8&gt;F960,ROWS($A$4:A961),NA())</f>
        <v>#N/A</v>
      </c>
      <c r="G961" s="14" t="e">
        <f t="shared" si="14"/>
        <v>#N/A</v>
      </c>
      <c r="H961" s="15" t="str">
        <f ca="1">IFERROR(CHOOSE(MOD(F961-1,8)+1,line1,line2,line3,SUBSTITUTE(line4,"^",INDEX(import[Last name],G961)&amp;";"&amp;INDEX(import[First name],G961)),SUBSTITUTE(line5,"#",INDEX(import[First name],G961)),SUBSTITUTE(line6,"_PHONE1",INDEX(import[Phone number],G961)),SUBSTITUTE(SUBSTITUTE(line7,"_DATE_",TEXT(TODAY(),"yyyy-mm-dd")),"_TIME_",TEXT(NOW(),"hh:mm:ss")),line8),"")</f>
        <v/>
      </c>
    </row>
    <row r="962" spans="6:8" x14ac:dyDescent="0.25">
      <c r="F962" s="14" t="e">
        <f>IF(COUNTA(import[First name])*8&gt;F961,ROWS($A$4:A962),NA())</f>
        <v>#N/A</v>
      </c>
      <c r="G962" s="14" t="e">
        <f t="shared" si="14"/>
        <v>#N/A</v>
      </c>
      <c r="H962" s="15" t="str">
        <f ca="1">IFERROR(CHOOSE(MOD(F962-1,8)+1,line1,line2,line3,SUBSTITUTE(line4,"^",INDEX(import[Last name],G962)&amp;";"&amp;INDEX(import[First name],G962)),SUBSTITUTE(line5,"#",INDEX(import[First name],G962)),SUBSTITUTE(line6,"_PHONE1",INDEX(import[Phone number],G962)),SUBSTITUTE(SUBSTITUTE(line7,"_DATE_",TEXT(TODAY(),"yyyy-mm-dd")),"_TIME_",TEXT(NOW(),"hh:mm:ss")),line8),"")</f>
        <v/>
      </c>
    </row>
    <row r="963" spans="6:8" x14ac:dyDescent="0.25">
      <c r="F963" s="14" t="e">
        <f>IF(COUNTA(import[First name])*8&gt;F962,ROWS($A$4:A963),NA())</f>
        <v>#N/A</v>
      </c>
      <c r="G963" s="14" t="e">
        <f t="shared" si="14"/>
        <v>#N/A</v>
      </c>
      <c r="H963" s="15" t="str">
        <f ca="1">IFERROR(CHOOSE(MOD(F963-1,8)+1,line1,line2,line3,SUBSTITUTE(line4,"^",INDEX(import[Last name],G963)&amp;";"&amp;INDEX(import[First name],G963)),SUBSTITUTE(line5,"#",INDEX(import[First name],G963)),SUBSTITUTE(line6,"_PHONE1",INDEX(import[Phone number],G963)),SUBSTITUTE(SUBSTITUTE(line7,"_DATE_",TEXT(TODAY(),"yyyy-mm-dd")),"_TIME_",TEXT(NOW(),"hh:mm:ss")),line8),"")</f>
        <v/>
      </c>
    </row>
    <row r="964" spans="6:8" x14ac:dyDescent="0.25">
      <c r="F964" s="14" t="e">
        <f>IF(COUNTA(import[First name])*8&gt;F963,ROWS($A$4:A964),NA())</f>
        <v>#N/A</v>
      </c>
      <c r="G964" s="14" t="e">
        <f t="shared" si="14"/>
        <v>#N/A</v>
      </c>
      <c r="H964" s="15" t="str">
        <f ca="1">IFERROR(CHOOSE(MOD(F964-1,8)+1,line1,line2,line3,SUBSTITUTE(line4,"^",INDEX(import[Last name],G964)&amp;";"&amp;INDEX(import[First name],G964)),SUBSTITUTE(line5,"#",INDEX(import[First name],G964)),SUBSTITUTE(line6,"_PHONE1",INDEX(import[Phone number],G964)),SUBSTITUTE(SUBSTITUTE(line7,"_DATE_",TEXT(TODAY(),"yyyy-mm-dd")),"_TIME_",TEXT(NOW(),"hh:mm:ss")),line8),"")</f>
        <v/>
      </c>
    </row>
    <row r="965" spans="6:8" x14ac:dyDescent="0.25">
      <c r="F965" s="14" t="e">
        <f>IF(COUNTA(import[First name])*8&gt;F964,ROWS($A$4:A965),NA())</f>
        <v>#N/A</v>
      </c>
      <c r="G965" s="14" t="e">
        <f t="shared" ref="G965:G1028" si="15">INT((F965-1)/8)+1</f>
        <v>#N/A</v>
      </c>
      <c r="H965" s="15" t="str">
        <f ca="1">IFERROR(CHOOSE(MOD(F965-1,8)+1,line1,line2,line3,SUBSTITUTE(line4,"^",INDEX(import[Last name],G965)&amp;";"&amp;INDEX(import[First name],G965)),SUBSTITUTE(line5,"#",INDEX(import[First name],G965)),SUBSTITUTE(line6,"_PHONE1",INDEX(import[Phone number],G965)),SUBSTITUTE(SUBSTITUTE(line7,"_DATE_",TEXT(TODAY(),"yyyy-mm-dd")),"_TIME_",TEXT(NOW(),"hh:mm:ss")),line8),"")</f>
        <v/>
      </c>
    </row>
    <row r="966" spans="6:8" x14ac:dyDescent="0.25">
      <c r="F966" s="14" t="e">
        <f>IF(COUNTA(import[First name])*8&gt;F965,ROWS($A$4:A966),NA())</f>
        <v>#N/A</v>
      </c>
      <c r="G966" s="14" t="e">
        <f t="shared" si="15"/>
        <v>#N/A</v>
      </c>
      <c r="H966" s="15" t="str">
        <f ca="1">IFERROR(CHOOSE(MOD(F966-1,8)+1,line1,line2,line3,SUBSTITUTE(line4,"^",INDEX(import[Last name],G966)&amp;";"&amp;INDEX(import[First name],G966)),SUBSTITUTE(line5,"#",INDEX(import[First name],G966)),SUBSTITUTE(line6,"_PHONE1",INDEX(import[Phone number],G966)),SUBSTITUTE(SUBSTITUTE(line7,"_DATE_",TEXT(TODAY(),"yyyy-mm-dd")),"_TIME_",TEXT(NOW(),"hh:mm:ss")),line8),"")</f>
        <v/>
      </c>
    </row>
    <row r="967" spans="6:8" x14ac:dyDescent="0.25">
      <c r="F967" s="14" t="e">
        <f>IF(COUNTA(import[First name])*8&gt;F966,ROWS($A$4:A967),NA())</f>
        <v>#N/A</v>
      </c>
      <c r="G967" s="14" t="e">
        <f t="shared" si="15"/>
        <v>#N/A</v>
      </c>
      <c r="H967" s="15" t="str">
        <f ca="1">IFERROR(CHOOSE(MOD(F967-1,8)+1,line1,line2,line3,SUBSTITUTE(line4,"^",INDEX(import[Last name],G967)&amp;";"&amp;INDEX(import[First name],G967)),SUBSTITUTE(line5,"#",INDEX(import[First name],G967)),SUBSTITUTE(line6,"_PHONE1",INDEX(import[Phone number],G967)),SUBSTITUTE(SUBSTITUTE(line7,"_DATE_",TEXT(TODAY(),"yyyy-mm-dd")),"_TIME_",TEXT(NOW(),"hh:mm:ss")),line8),"")</f>
        <v/>
      </c>
    </row>
    <row r="968" spans="6:8" x14ac:dyDescent="0.25">
      <c r="F968" s="14" t="e">
        <f>IF(COUNTA(import[First name])*8&gt;F967,ROWS($A$4:A968),NA())</f>
        <v>#N/A</v>
      </c>
      <c r="G968" s="14" t="e">
        <f t="shared" si="15"/>
        <v>#N/A</v>
      </c>
      <c r="H968" s="15" t="str">
        <f ca="1">IFERROR(CHOOSE(MOD(F968-1,8)+1,line1,line2,line3,SUBSTITUTE(line4,"^",INDEX(import[Last name],G968)&amp;";"&amp;INDEX(import[First name],G968)),SUBSTITUTE(line5,"#",INDEX(import[First name],G968)),SUBSTITUTE(line6,"_PHONE1",INDEX(import[Phone number],G968)),SUBSTITUTE(SUBSTITUTE(line7,"_DATE_",TEXT(TODAY(),"yyyy-mm-dd")),"_TIME_",TEXT(NOW(),"hh:mm:ss")),line8),"")</f>
        <v/>
      </c>
    </row>
    <row r="969" spans="6:8" x14ac:dyDescent="0.25">
      <c r="F969" s="14" t="e">
        <f>IF(COUNTA(import[First name])*8&gt;F968,ROWS($A$4:A969),NA())</f>
        <v>#N/A</v>
      </c>
      <c r="G969" s="14" t="e">
        <f t="shared" si="15"/>
        <v>#N/A</v>
      </c>
      <c r="H969" s="15" t="str">
        <f ca="1">IFERROR(CHOOSE(MOD(F969-1,8)+1,line1,line2,line3,SUBSTITUTE(line4,"^",INDEX(import[Last name],G969)&amp;";"&amp;INDEX(import[First name],G969)),SUBSTITUTE(line5,"#",INDEX(import[First name],G969)),SUBSTITUTE(line6,"_PHONE1",INDEX(import[Phone number],G969)),SUBSTITUTE(SUBSTITUTE(line7,"_DATE_",TEXT(TODAY(),"yyyy-mm-dd")),"_TIME_",TEXT(NOW(),"hh:mm:ss")),line8),"")</f>
        <v/>
      </c>
    </row>
    <row r="970" spans="6:8" x14ac:dyDescent="0.25">
      <c r="F970" s="14" t="e">
        <f>IF(COUNTA(import[First name])*8&gt;F969,ROWS($A$4:A970),NA())</f>
        <v>#N/A</v>
      </c>
      <c r="G970" s="14" t="e">
        <f t="shared" si="15"/>
        <v>#N/A</v>
      </c>
      <c r="H970" s="15" t="str">
        <f ca="1">IFERROR(CHOOSE(MOD(F970-1,8)+1,line1,line2,line3,SUBSTITUTE(line4,"^",INDEX(import[Last name],G970)&amp;";"&amp;INDEX(import[First name],G970)),SUBSTITUTE(line5,"#",INDEX(import[First name],G970)),SUBSTITUTE(line6,"_PHONE1",INDEX(import[Phone number],G970)),SUBSTITUTE(SUBSTITUTE(line7,"_DATE_",TEXT(TODAY(),"yyyy-mm-dd")),"_TIME_",TEXT(NOW(),"hh:mm:ss")),line8),"")</f>
        <v/>
      </c>
    </row>
    <row r="971" spans="6:8" x14ac:dyDescent="0.25">
      <c r="F971" s="14" t="e">
        <f>IF(COUNTA(import[First name])*8&gt;F970,ROWS($A$4:A971),NA())</f>
        <v>#N/A</v>
      </c>
      <c r="G971" s="14" t="e">
        <f t="shared" si="15"/>
        <v>#N/A</v>
      </c>
      <c r="H971" s="15" t="str">
        <f ca="1">IFERROR(CHOOSE(MOD(F971-1,8)+1,line1,line2,line3,SUBSTITUTE(line4,"^",INDEX(import[Last name],G971)&amp;";"&amp;INDEX(import[First name],G971)),SUBSTITUTE(line5,"#",INDEX(import[First name],G971)),SUBSTITUTE(line6,"_PHONE1",INDEX(import[Phone number],G971)),SUBSTITUTE(SUBSTITUTE(line7,"_DATE_",TEXT(TODAY(),"yyyy-mm-dd")),"_TIME_",TEXT(NOW(),"hh:mm:ss")),line8),"")</f>
        <v/>
      </c>
    </row>
    <row r="972" spans="6:8" x14ac:dyDescent="0.25">
      <c r="F972" s="14" t="e">
        <f>IF(COUNTA(import[First name])*8&gt;F971,ROWS($A$4:A972),NA())</f>
        <v>#N/A</v>
      </c>
      <c r="G972" s="14" t="e">
        <f t="shared" si="15"/>
        <v>#N/A</v>
      </c>
      <c r="H972" s="15" t="str">
        <f ca="1">IFERROR(CHOOSE(MOD(F972-1,8)+1,line1,line2,line3,SUBSTITUTE(line4,"^",INDEX(import[Last name],G972)&amp;";"&amp;INDEX(import[First name],G972)),SUBSTITUTE(line5,"#",INDEX(import[First name],G972)),SUBSTITUTE(line6,"_PHONE1",INDEX(import[Phone number],G972)),SUBSTITUTE(SUBSTITUTE(line7,"_DATE_",TEXT(TODAY(),"yyyy-mm-dd")),"_TIME_",TEXT(NOW(),"hh:mm:ss")),line8),"")</f>
        <v/>
      </c>
    </row>
    <row r="973" spans="6:8" x14ac:dyDescent="0.25">
      <c r="F973" s="14" t="e">
        <f>IF(COUNTA(import[First name])*8&gt;F972,ROWS($A$4:A973),NA())</f>
        <v>#N/A</v>
      </c>
      <c r="G973" s="14" t="e">
        <f t="shared" si="15"/>
        <v>#N/A</v>
      </c>
      <c r="H973" s="15" t="str">
        <f ca="1">IFERROR(CHOOSE(MOD(F973-1,8)+1,line1,line2,line3,SUBSTITUTE(line4,"^",INDEX(import[Last name],G973)&amp;";"&amp;INDEX(import[First name],G973)),SUBSTITUTE(line5,"#",INDEX(import[First name],G973)),SUBSTITUTE(line6,"_PHONE1",INDEX(import[Phone number],G973)),SUBSTITUTE(SUBSTITUTE(line7,"_DATE_",TEXT(TODAY(),"yyyy-mm-dd")),"_TIME_",TEXT(NOW(),"hh:mm:ss")),line8),"")</f>
        <v/>
      </c>
    </row>
    <row r="974" spans="6:8" x14ac:dyDescent="0.25">
      <c r="F974" s="14" t="e">
        <f>IF(COUNTA(import[First name])*8&gt;F973,ROWS($A$4:A974),NA())</f>
        <v>#N/A</v>
      </c>
      <c r="G974" s="14" t="e">
        <f t="shared" si="15"/>
        <v>#N/A</v>
      </c>
      <c r="H974" s="15" t="str">
        <f ca="1">IFERROR(CHOOSE(MOD(F974-1,8)+1,line1,line2,line3,SUBSTITUTE(line4,"^",INDEX(import[Last name],G974)&amp;";"&amp;INDEX(import[First name],G974)),SUBSTITUTE(line5,"#",INDEX(import[First name],G974)),SUBSTITUTE(line6,"_PHONE1",INDEX(import[Phone number],G974)),SUBSTITUTE(SUBSTITUTE(line7,"_DATE_",TEXT(TODAY(),"yyyy-mm-dd")),"_TIME_",TEXT(NOW(),"hh:mm:ss")),line8),"")</f>
        <v/>
      </c>
    </row>
    <row r="975" spans="6:8" x14ac:dyDescent="0.25">
      <c r="F975" s="14" t="e">
        <f>IF(COUNTA(import[First name])*8&gt;F974,ROWS($A$4:A975),NA())</f>
        <v>#N/A</v>
      </c>
      <c r="G975" s="14" t="e">
        <f t="shared" si="15"/>
        <v>#N/A</v>
      </c>
      <c r="H975" s="15" t="str">
        <f ca="1">IFERROR(CHOOSE(MOD(F975-1,8)+1,line1,line2,line3,SUBSTITUTE(line4,"^",INDEX(import[Last name],G975)&amp;";"&amp;INDEX(import[First name],G975)),SUBSTITUTE(line5,"#",INDEX(import[First name],G975)),SUBSTITUTE(line6,"_PHONE1",INDEX(import[Phone number],G975)),SUBSTITUTE(SUBSTITUTE(line7,"_DATE_",TEXT(TODAY(),"yyyy-mm-dd")),"_TIME_",TEXT(NOW(),"hh:mm:ss")),line8),"")</f>
        <v/>
      </c>
    </row>
    <row r="976" spans="6:8" x14ac:dyDescent="0.25">
      <c r="F976" s="14" t="e">
        <f>IF(COUNTA(import[First name])*8&gt;F975,ROWS($A$4:A976),NA())</f>
        <v>#N/A</v>
      </c>
      <c r="G976" s="14" t="e">
        <f t="shared" si="15"/>
        <v>#N/A</v>
      </c>
      <c r="H976" s="15" t="str">
        <f ca="1">IFERROR(CHOOSE(MOD(F976-1,8)+1,line1,line2,line3,SUBSTITUTE(line4,"^",INDEX(import[Last name],G976)&amp;";"&amp;INDEX(import[First name],G976)),SUBSTITUTE(line5,"#",INDEX(import[First name],G976)),SUBSTITUTE(line6,"_PHONE1",INDEX(import[Phone number],G976)),SUBSTITUTE(SUBSTITUTE(line7,"_DATE_",TEXT(TODAY(),"yyyy-mm-dd")),"_TIME_",TEXT(NOW(),"hh:mm:ss")),line8),"")</f>
        <v/>
      </c>
    </row>
    <row r="977" spans="6:8" x14ac:dyDescent="0.25">
      <c r="F977" s="14" t="e">
        <f>IF(COUNTA(import[First name])*8&gt;F976,ROWS($A$4:A977),NA())</f>
        <v>#N/A</v>
      </c>
      <c r="G977" s="14" t="e">
        <f t="shared" si="15"/>
        <v>#N/A</v>
      </c>
      <c r="H977" s="15" t="str">
        <f ca="1">IFERROR(CHOOSE(MOD(F977-1,8)+1,line1,line2,line3,SUBSTITUTE(line4,"^",INDEX(import[Last name],G977)&amp;";"&amp;INDEX(import[First name],G977)),SUBSTITUTE(line5,"#",INDEX(import[First name],G977)),SUBSTITUTE(line6,"_PHONE1",INDEX(import[Phone number],G977)),SUBSTITUTE(SUBSTITUTE(line7,"_DATE_",TEXT(TODAY(),"yyyy-mm-dd")),"_TIME_",TEXT(NOW(),"hh:mm:ss")),line8),"")</f>
        <v/>
      </c>
    </row>
    <row r="978" spans="6:8" x14ac:dyDescent="0.25">
      <c r="F978" s="14" t="e">
        <f>IF(COUNTA(import[First name])*8&gt;F977,ROWS($A$4:A978),NA())</f>
        <v>#N/A</v>
      </c>
      <c r="G978" s="14" t="e">
        <f t="shared" si="15"/>
        <v>#N/A</v>
      </c>
      <c r="H978" s="15" t="str">
        <f ca="1">IFERROR(CHOOSE(MOD(F978-1,8)+1,line1,line2,line3,SUBSTITUTE(line4,"^",INDEX(import[Last name],G978)&amp;";"&amp;INDEX(import[First name],G978)),SUBSTITUTE(line5,"#",INDEX(import[First name],G978)),SUBSTITUTE(line6,"_PHONE1",INDEX(import[Phone number],G978)),SUBSTITUTE(SUBSTITUTE(line7,"_DATE_",TEXT(TODAY(),"yyyy-mm-dd")),"_TIME_",TEXT(NOW(),"hh:mm:ss")),line8),"")</f>
        <v/>
      </c>
    </row>
    <row r="979" spans="6:8" x14ac:dyDescent="0.25">
      <c r="F979" s="14" t="e">
        <f>IF(COUNTA(import[First name])*8&gt;F978,ROWS($A$4:A979),NA())</f>
        <v>#N/A</v>
      </c>
      <c r="G979" s="14" t="e">
        <f t="shared" si="15"/>
        <v>#N/A</v>
      </c>
      <c r="H979" s="15" t="str">
        <f ca="1">IFERROR(CHOOSE(MOD(F979-1,8)+1,line1,line2,line3,SUBSTITUTE(line4,"^",INDEX(import[Last name],G979)&amp;";"&amp;INDEX(import[First name],G979)),SUBSTITUTE(line5,"#",INDEX(import[First name],G979)),SUBSTITUTE(line6,"_PHONE1",INDEX(import[Phone number],G979)),SUBSTITUTE(SUBSTITUTE(line7,"_DATE_",TEXT(TODAY(),"yyyy-mm-dd")),"_TIME_",TEXT(NOW(),"hh:mm:ss")),line8),"")</f>
        <v/>
      </c>
    </row>
    <row r="980" spans="6:8" x14ac:dyDescent="0.25">
      <c r="F980" s="14" t="e">
        <f>IF(COUNTA(import[First name])*8&gt;F979,ROWS($A$4:A980),NA())</f>
        <v>#N/A</v>
      </c>
      <c r="G980" s="14" t="e">
        <f t="shared" si="15"/>
        <v>#N/A</v>
      </c>
      <c r="H980" s="15" t="str">
        <f ca="1">IFERROR(CHOOSE(MOD(F980-1,8)+1,line1,line2,line3,SUBSTITUTE(line4,"^",INDEX(import[Last name],G980)&amp;";"&amp;INDEX(import[First name],G980)),SUBSTITUTE(line5,"#",INDEX(import[First name],G980)),SUBSTITUTE(line6,"_PHONE1",INDEX(import[Phone number],G980)),SUBSTITUTE(SUBSTITUTE(line7,"_DATE_",TEXT(TODAY(),"yyyy-mm-dd")),"_TIME_",TEXT(NOW(),"hh:mm:ss")),line8),"")</f>
        <v/>
      </c>
    </row>
    <row r="981" spans="6:8" x14ac:dyDescent="0.25">
      <c r="F981" s="14" t="e">
        <f>IF(COUNTA(import[First name])*8&gt;F980,ROWS($A$4:A981),NA())</f>
        <v>#N/A</v>
      </c>
      <c r="G981" s="14" t="e">
        <f t="shared" si="15"/>
        <v>#N/A</v>
      </c>
      <c r="H981" s="15" t="str">
        <f ca="1">IFERROR(CHOOSE(MOD(F981-1,8)+1,line1,line2,line3,SUBSTITUTE(line4,"^",INDEX(import[Last name],G981)&amp;";"&amp;INDEX(import[First name],G981)),SUBSTITUTE(line5,"#",INDEX(import[First name],G981)),SUBSTITUTE(line6,"_PHONE1",INDEX(import[Phone number],G981)),SUBSTITUTE(SUBSTITUTE(line7,"_DATE_",TEXT(TODAY(),"yyyy-mm-dd")),"_TIME_",TEXT(NOW(),"hh:mm:ss")),line8),"")</f>
        <v/>
      </c>
    </row>
    <row r="982" spans="6:8" x14ac:dyDescent="0.25">
      <c r="F982" s="14" t="e">
        <f>IF(COUNTA(import[First name])*8&gt;F981,ROWS($A$4:A982),NA())</f>
        <v>#N/A</v>
      </c>
      <c r="G982" s="14" t="e">
        <f t="shared" si="15"/>
        <v>#N/A</v>
      </c>
      <c r="H982" s="15" t="str">
        <f ca="1">IFERROR(CHOOSE(MOD(F982-1,8)+1,line1,line2,line3,SUBSTITUTE(line4,"^",INDEX(import[Last name],G982)&amp;";"&amp;INDEX(import[First name],G982)),SUBSTITUTE(line5,"#",INDEX(import[First name],G982)),SUBSTITUTE(line6,"_PHONE1",INDEX(import[Phone number],G982)),SUBSTITUTE(SUBSTITUTE(line7,"_DATE_",TEXT(TODAY(),"yyyy-mm-dd")),"_TIME_",TEXT(NOW(),"hh:mm:ss")),line8),"")</f>
        <v/>
      </c>
    </row>
    <row r="983" spans="6:8" x14ac:dyDescent="0.25">
      <c r="F983" s="14" t="e">
        <f>IF(COUNTA(import[First name])*8&gt;F982,ROWS($A$4:A983),NA())</f>
        <v>#N/A</v>
      </c>
      <c r="G983" s="14" t="e">
        <f t="shared" si="15"/>
        <v>#N/A</v>
      </c>
      <c r="H983" s="15" t="str">
        <f ca="1">IFERROR(CHOOSE(MOD(F983-1,8)+1,line1,line2,line3,SUBSTITUTE(line4,"^",INDEX(import[Last name],G983)&amp;";"&amp;INDEX(import[First name],G983)),SUBSTITUTE(line5,"#",INDEX(import[First name],G983)),SUBSTITUTE(line6,"_PHONE1",INDEX(import[Phone number],G983)),SUBSTITUTE(SUBSTITUTE(line7,"_DATE_",TEXT(TODAY(),"yyyy-mm-dd")),"_TIME_",TEXT(NOW(),"hh:mm:ss")),line8),"")</f>
        <v/>
      </c>
    </row>
    <row r="984" spans="6:8" x14ac:dyDescent="0.25">
      <c r="F984" s="14" t="e">
        <f>IF(COUNTA(import[First name])*8&gt;F983,ROWS($A$4:A984),NA())</f>
        <v>#N/A</v>
      </c>
      <c r="G984" s="14" t="e">
        <f t="shared" si="15"/>
        <v>#N/A</v>
      </c>
      <c r="H984" s="15" t="str">
        <f ca="1">IFERROR(CHOOSE(MOD(F984-1,8)+1,line1,line2,line3,SUBSTITUTE(line4,"^",INDEX(import[Last name],G984)&amp;";"&amp;INDEX(import[First name],G984)),SUBSTITUTE(line5,"#",INDEX(import[First name],G984)),SUBSTITUTE(line6,"_PHONE1",INDEX(import[Phone number],G984)),SUBSTITUTE(SUBSTITUTE(line7,"_DATE_",TEXT(TODAY(),"yyyy-mm-dd")),"_TIME_",TEXT(NOW(),"hh:mm:ss")),line8),"")</f>
        <v/>
      </c>
    </row>
    <row r="985" spans="6:8" x14ac:dyDescent="0.25">
      <c r="F985" s="14" t="e">
        <f>IF(COUNTA(import[First name])*8&gt;F984,ROWS($A$4:A985),NA())</f>
        <v>#N/A</v>
      </c>
      <c r="G985" s="14" t="e">
        <f t="shared" si="15"/>
        <v>#N/A</v>
      </c>
      <c r="H985" s="15" t="str">
        <f ca="1">IFERROR(CHOOSE(MOD(F985-1,8)+1,line1,line2,line3,SUBSTITUTE(line4,"^",INDEX(import[Last name],G985)&amp;";"&amp;INDEX(import[First name],G985)),SUBSTITUTE(line5,"#",INDEX(import[First name],G985)),SUBSTITUTE(line6,"_PHONE1",INDEX(import[Phone number],G985)),SUBSTITUTE(SUBSTITUTE(line7,"_DATE_",TEXT(TODAY(),"yyyy-mm-dd")),"_TIME_",TEXT(NOW(),"hh:mm:ss")),line8),"")</f>
        <v/>
      </c>
    </row>
    <row r="986" spans="6:8" x14ac:dyDescent="0.25">
      <c r="F986" s="14" t="e">
        <f>IF(COUNTA(import[First name])*8&gt;F985,ROWS($A$4:A986),NA())</f>
        <v>#N/A</v>
      </c>
      <c r="G986" s="14" t="e">
        <f t="shared" si="15"/>
        <v>#N/A</v>
      </c>
      <c r="H986" s="15" t="str">
        <f ca="1">IFERROR(CHOOSE(MOD(F986-1,8)+1,line1,line2,line3,SUBSTITUTE(line4,"^",INDEX(import[Last name],G986)&amp;";"&amp;INDEX(import[First name],G986)),SUBSTITUTE(line5,"#",INDEX(import[First name],G986)),SUBSTITUTE(line6,"_PHONE1",INDEX(import[Phone number],G986)),SUBSTITUTE(SUBSTITUTE(line7,"_DATE_",TEXT(TODAY(),"yyyy-mm-dd")),"_TIME_",TEXT(NOW(),"hh:mm:ss")),line8),"")</f>
        <v/>
      </c>
    </row>
    <row r="987" spans="6:8" x14ac:dyDescent="0.25">
      <c r="F987" s="14" t="e">
        <f>IF(COUNTA(import[First name])*8&gt;F986,ROWS($A$4:A987),NA())</f>
        <v>#N/A</v>
      </c>
      <c r="G987" s="14" t="e">
        <f t="shared" si="15"/>
        <v>#N/A</v>
      </c>
      <c r="H987" s="15" t="str">
        <f ca="1">IFERROR(CHOOSE(MOD(F987-1,8)+1,line1,line2,line3,SUBSTITUTE(line4,"^",INDEX(import[Last name],G987)&amp;";"&amp;INDEX(import[First name],G987)),SUBSTITUTE(line5,"#",INDEX(import[First name],G987)),SUBSTITUTE(line6,"_PHONE1",INDEX(import[Phone number],G987)),SUBSTITUTE(SUBSTITUTE(line7,"_DATE_",TEXT(TODAY(),"yyyy-mm-dd")),"_TIME_",TEXT(NOW(),"hh:mm:ss")),line8),"")</f>
        <v/>
      </c>
    </row>
    <row r="988" spans="6:8" x14ac:dyDescent="0.25">
      <c r="F988" s="14" t="e">
        <f>IF(COUNTA(import[First name])*8&gt;F987,ROWS($A$4:A988),NA())</f>
        <v>#N/A</v>
      </c>
      <c r="G988" s="14" t="e">
        <f t="shared" si="15"/>
        <v>#N/A</v>
      </c>
      <c r="H988" s="15" t="str">
        <f ca="1">IFERROR(CHOOSE(MOD(F988-1,8)+1,line1,line2,line3,SUBSTITUTE(line4,"^",INDEX(import[Last name],G988)&amp;";"&amp;INDEX(import[First name],G988)),SUBSTITUTE(line5,"#",INDEX(import[First name],G988)),SUBSTITUTE(line6,"_PHONE1",INDEX(import[Phone number],G988)),SUBSTITUTE(SUBSTITUTE(line7,"_DATE_",TEXT(TODAY(),"yyyy-mm-dd")),"_TIME_",TEXT(NOW(),"hh:mm:ss")),line8),"")</f>
        <v/>
      </c>
    </row>
    <row r="989" spans="6:8" x14ac:dyDescent="0.25">
      <c r="F989" s="14" t="e">
        <f>IF(COUNTA(import[First name])*8&gt;F988,ROWS($A$4:A989),NA())</f>
        <v>#N/A</v>
      </c>
      <c r="G989" s="14" t="e">
        <f t="shared" si="15"/>
        <v>#N/A</v>
      </c>
      <c r="H989" s="15" t="str">
        <f ca="1">IFERROR(CHOOSE(MOD(F989-1,8)+1,line1,line2,line3,SUBSTITUTE(line4,"^",INDEX(import[Last name],G989)&amp;";"&amp;INDEX(import[First name],G989)),SUBSTITUTE(line5,"#",INDEX(import[First name],G989)),SUBSTITUTE(line6,"_PHONE1",INDEX(import[Phone number],G989)),SUBSTITUTE(SUBSTITUTE(line7,"_DATE_",TEXT(TODAY(),"yyyy-mm-dd")),"_TIME_",TEXT(NOW(),"hh:mm:ss")),line8),"")</f>
        <v/>
      </c>
    </row>
    <row r="990" spans="6:8" x14ac:dyDescent="0.25">
      <c r="F990" s="14" t="e">
        <f>IF(COUNTA(import[First name])*8&gt;F989,ROWS($A$4:A990),NA())</f>
        <v>#N/A</v>
      </c>
      <c r="G990" s="14" t="e">
        <f t="shared" si="15"/>
        <v>#N/A</v>
      </c>
      <c r="H990" s="15" t="str">
        <f ca="1">IFERROR(CHOOSE(MOD(F990-1,8)+1,line1,line2,line3,SUBSTITUTE(line4,"^",INDEX(import[Last name],G990)&amp;";"&amp;INDEX(import[First name],G990)),SUBSTITUTE(line5,"#",INDEX(import[First name],G990)),SUBSTITUTE(line6,"_PHONE1",INDEX(import[Phone number],G990)),SUBSTITUTE(SUBSTITUTE(line7,"_DATE_",TEXT(TODAY(),"yyyy-mm-dd")),"_TIME_",TEXT(NOW(),"hh:mm:ss")),line8),"")</f>
        <v/>
      </c>
    </row>
    <row r="991" spans="6:8" x14ac:dyDescent="0.25">
      <c r="F991" s="14" t="e">
        <f>IF(COUNTA(import[First name])*8&gt;F990,ROWS($A$4:A991),NA())</f>
        <v>#N/A</v>
      </c>
      <c r="G991" s="14" t="e">
        <f t="shared" si="15"/>
        <v>#N/A</v>
      </c>
      <c r="H991" s="15" t="str">
        <f ca="1">IFERROR(CHOOSE(MOD(F991-1,8)+1,line1,line2,line3,SUBSTITUTE(line4,"^",INDEX(import[Last name],G991)&amp;";"&amp;INDEX(import[First name],G991)),SUBSTITUTE(line5,"#",INDEX(import[First name],G991)),SUBSTITUTE(line6,"_PHONE1",INDEX(import[Phone number],G991)),SUBSTITUTE(SUBSTITUTE(line7,"_DATE_",TEXT(TODAY(),"yyyy-mm-dd")),"_TIME_",TEXT(NOW(),"hh:mm:ss")),line8),"")</f>
        <v/>
      </c>
    </row>
    <row r="992" spans="6:8" x14ac:dyDescent="0.25">
      <c r="F992" s="14" t="e">
        <f>IF(COUNTA(import[First name])*8&gt;F991,ROWS($A$4:A992),NA())</f>
        <v>#N/A</v>
      </c>
      <c r="G992" s="14" t="e">
        <f t="shared" si="15"/>
        <v>#N/A</v>
      </c>
      <c r="H992" s="15" t="str">
        <f ca="1">IFERROR(CHOOSE(MOD(F992-1,8)+1,line1,line2,line3,SUBSTITUTE(line4,"^",INDEX(import[Last name],G992)&amp;";"&amp;INDEX(import[First name],G992)),SUBSTITUTE(line5,"#",INDEX(import[First name],G992)),SUBSTITUTE(line6,"_PHONE1",INDEX(import[Phone number],G992)),SUBSTITUTE(SUBSTITUTE(line7,"_DATE_",TEXT(TODAY(),"yyyy-mm-dd")),"_TIME_",TEXT(NOW(),"hh:mm:ss")),line8),"")</f>
        <v/>
      </c>
    </row>
    <row r="993" spans="6:8" x14ac:dyDescent="0.25">
      <c r="F993" s="14" t="e">
        <f>IF(COUNTA(import[First name])*8&gt;F992,ROWS($A$4:A993),NA())</f>
        <v>#N/A</v>
      </c>
      <c r="G993" s="14" t="e">
        <f t="shared" si="15"/>
        <v>#N/A</v>
      </c>
      <c r="H993" s="15" t="str">
        <f ca="1">IFERROR(CHOOSE(MOD(F993-1,8)+1,line1,line2,line3,SUBSTITUTE(line4,"^",INDEX(import[Last name],G993)&amp;";"&amp;INDEX(import[First name],G993)),SUBSTITUTE(line5,"#",INDEX(import[First name],G993)),SUBSTITUTE(line6,"_PHONE1",INDEX(import[Phone number],G993)),SUBSTITUTE(SUBSTITUTE(line7,"_DATE_",TEXT(TODAY(),"yyyy-mm-dd")),"_TIME_",TEXT(NOW(),"hh:mm:ss")),line8),"")</f>
        <v/>
      </c>
    </row>
    <row r="994" spans="6:8" x14ac:dyDescent="0.25">
      <c r="F994" s="14" t="e">
        <f>IF(COUNTA(import[First name])*8&gt;F993,ROWS($A$4:A994),NA())</f>
        <v>#N/A</v>
      </c>
      <c r="G994" s="14" t="e">
        <f t="shared" si="15"/>
        <v>#N/A</v>
      </c>
      <c r="H994" s="15" t="str">
        <f ca="1">IFERROR(CHOOSE(MOD(F994-1,8)+1,line1,line2,line3,SUBSTITUTE(line4,"^",INDEX(import[Last name],G994)&amp;";"&amp;INDEX(import[First name],G994)),SUBSTITUTE(line5,"#",INDEX(import[First name],G994)),SUBSTITUTE(line6,"_PHONE1",INDEX(import[Phone number],G994)),SUBSTITUTE(SUBSTITUTE(line7,"_DATE_",TEXT(TODAY(),"yyyy-mm-dd")),"_TIME_",TEXT(NOW(),"hh:mm:ss")),line8),"")</f>
        <v/>
      </c>
    </row>
    <row r="995" spans="6:8" x14ac:dyDescent="0.25">
      <c r="F995" s="14" t="e">
        <f>IF(COUNTA(import[First name])*8&gt;F994,ROWS($A$4:A995),NA())</f>
        <v>#N/A</v>
      </c>
      <c r="G995" s="14" t="e">
        <f t="shared" si="15"/>
        <v>#N/A</v>
      </c>
      <c r="H995" s="15" t="str">
        <f ca="1">IFERROR(CHOOSE(MOD(F995-1,8)+1,line1,line2,line3,SUBSTITUTE(line4,"^",INDEX(import[Last name],G995)&amp;";"&amp;INDEX(import[First name],G995)),SUBSTITUTE(line5,"#",INDEX(import[First name],G995)),SUBSTITUTE(line6,"_PHONE1",INDEX(import[Phone number],G995)),SUBSTITUTE(SUBSTITUTE(line7,"_DATE_",TEXT(TODAY(),"yyyy-mm-dd")),"_TIME_",TEXT(NOW(),"hh:mm:ss")),line8),"")</f>
        <v/>
      </c>
    </row>
    <row r="996" spans="6:8" x14ac:dyDescent="0.25">
      <c r="F996" s="14" t="e">
        <f>IF(COUNTA(import[First name])*8&gt;F995,ROWS($A$4:A996),NA())</f>
        <v>#N/A</v>
      </c>
      <c r="G996" s="14" t="e">
        <f t="shared" si="15"/>
        <v>#N/A</v>
      </c>
      <c r="H996" s="15" t="str">
        <f ca="1">IFERROR(CHOOSE(MOD(F996-1,8)+1,line1,line2,line3,SUBSTITUTE(line4,"^",INDEX(import[Last name],G996)&amp;";"&amp;INDEX(import[First name],G996)),SUBSTITUTE(line5,"#",INDEX(import[First name],G996)),SUBSTITUTE(line6,"_PHONE1",INDEX(import[Phone number],G996)),SUBSTITUTE(SUBSTITUTE(line7,"_DATE_",TEXT(TODAY(),"yyyy-mm-dd")),"_TIME_",TEXT(NOW(),"hh:mm:ss")),line8),"")</f>
        <v/>
      </c>
    </row>
    <row r="997" spans="6:8" x14ac:dyDescent="0.25">
      <c r="F997" s="14" t="e">
        <f>IF(COUNTA(import[First name])*8&gt;F996,ROWS($A$4:A997),NA())</f>
        <v>#N/A</v>
      </c>
      <c r="G997" s="14" t="e">
        <f t="shared" si="15"/>
        <v>#N/A</v>
      </c>
      <c r="H997" s="15" t="str">
        <f ca="1">IFERROR(CHOOSE(MOD(F997-1,8)+1,line1,line2,line3,SUBSTITUTE(line4,"^",INDEX(import[Last name],G997)&amp;";"&amp;INDEX(import[First name],G997)),SUBSTITUTE(line5,"#",INDEX(import[First name],G997)),SUBSTITUTE(line6,"_PHONE1",INDEX(import[Phone number],G997)),SUBSTITUTE(SUBSTITUTE(line7,"_DATE_",TEXT(TODAY(),"yyyy-mm-dd")),"_TIME_",TEXT(NOW(),"hh:mm:ss")),line8),"")</f>
        <v/>
      </c>
    </row>
    <row r="998" spans="6:8" x14ac:dyDescent="0.25">
      <c r="F998" s="14" t="e">
        <f>IF(COUNTA(import[First name])*8&gt;F997,ROWS($A$4:A998),NA())</f>
        <v>#N/A</v>
      </c>
      <c r="G998" s="14" t="e">
        <f t="shared" si="15"/>
        <v>#N/A</v>
      </c>
      <c r="H998" s="15" t="str">
        <f ca="1">IFERROR(CHOOSE(MOD(F998-1,8)+1,line1,line2,line3,SUBSTITUTE(line4,"^",INDEX(import[Last name],G998)&amp;";"&amp;INDEX(import[First name],G998)),SUBSTITUTE(line5,"#",INDEX(import[First name],G998)),SUBSTITUTE(line6,"_PHONE1",INDEX(import[Phone number],G998)),SUBSTITUTE(SUBSTITUTE(line7,"_DATE_",TEXT(TODAY(),"yyyy-mm-dd")),"_TIME_",TEXT(NOW(),"hh:mm:ss")),line8),"")</f>
        <v/>
      </c>
    </row>
    <row r="999" spans="6:8" x14ac:dyDescent="0.25">
      <c r="F999" s="14" t="e">
        <f>IF(COUNTA(import[First name])*8&gt;F998,ROWS($A$4:A999),NA())</f>
        <v>#N/A</v>
      </c>
      <c r="G999" s="14" t="e">
        <f t="shared" si="15"/>
        <v>#N/A</v>
      </c>
      <c r="H999" s="15" t="str">
        <f ca="1">IFERROR(CHOOSE(MOD(F999-1,8)+1,line1,line2,line3,SUBSTITUTE(line4,"^",INDEX(import[Last name],G999)&amp;";"&amp;INDEX(import[First name],G999)),SUBSTITUTE(line5,"#",INDEX(import[First name],G999)),SUBSTITUTE(line6,"_PHONE1",INDEX(import[Phone number],G999)),SUBSTITUTE(SUBSTITUTE(line7,"_DATE_",TEXT(TODAY(),"yyyy-mm-dd")),"_TIME_",TEXT(NOW(),"hh:mm:ss")),line8),"")</f>
        <v/>
      </c>
    </row>
    <row r="1000" spans="6:8" x14ac:dyDescent="0.25">
      <c r="F1000" s="14" t="e">
        <f>IF(COUNTA(import[First name])*8&gt;F999,ROWS($A$4:A1000),NA())</f>
        <v>#N/A</v>
      </c>
      <c r="G1000" s="14" t="e">
        <f t="shared" si="15"/>
        <v>#N/A</v>
      </c>
      <c r="H1000" s="15" t="str">
        <f ca="1">IFERROR(CHOOSE(MOD(F1000-1,8)+1,line1,line2,line3,SUBSTITUTE(line4,"^",INDEX(import[Last name],G1000)&amp;";"&amp;INDEX(import[First name],G1000)),SUBSTITUTE(line5,"#",INDEX(import[First name],G1000)),SUBSTITUTE(line6,"_PHONE1",INDEX(import[Phone number],G1000)),SUBSTITUTE(SUBSTITUTE(line7,"_DATE_",TEXT(TODAY(),"yyyy-mm-dd")),"_TIME_",TEXT(NOW(),"hh:mm:ss")),line8),"")</f>
        <v/>
      </c>
    </row>
    <row r="1001" spans="6:8" x14ac:dyDescent="0.25">
      <c r="F1001" s="14" t="e">
        <f>IF(COUNTA(import[First name])*8&gt;F1000,ROWS($A$4:A1001),NA())</f>
        <v>#N/A</v>
      </c>
      <c r="G1001" s="14" t="e">
        <f t="shared" si="15"/>
        <v>#N/A</v>
      </c>
      <c r="H1001" s="15" t="str">
        <f ca="1">IFERROR(CHOOSE(MOD(F1001-1,8)+1,line1,line2,line3,SUBSTITUTE(line4,"^",INDEX(import[Last name],G1001)&amp;";"&amp;INDEX(import[First name],G1001)),SUBSTITUTE(line5,"#",INDEX(import[First name],G1001)),SUBSTITUTE(line6,"_PHONE1",INDEX(import[Phone number],G1001)),SUBSTITUTE(SUBSTITUTE(line7,"_DATE_",TEXT(TODAY(),"yyyy-mm-dd")),"_TIME_",TEXT(NOW(),"hh:mm:ss")),line8),"")</f>
        <v/>
      </c>
    </row>
    <row r="1002" spans="6:8" x14ac:dyDescent="0.25">
      <c r="F1002" s="14" t="e">
        <f>IF(COUNTA(import[First name])*8&gt;F1001,ROWS($A$4:A1002),NA())</f>
        <v>#N/A</v>
      </c>
      <c r="G1002" s="14" t="e">
        <f t="shared" si="15"/>
        <v>#N/A</v>
      </c>
      <c r="H1002" s="15" t="str">
        <f ca="1">IFERROR(CHOOSE(MOD(F1002-1,8)+1,line1,line2,line3,SUBSTITUTE(line4,"^",INDEX(import[Last name],G1002)&amp;";"&amp;INDEX(import[First name],G1002)),SUBSTITUTE(line5,"#",INDEX(import[First name],G1002)),SUBSTITUTE(line6,"_PHONE1",INDEX(import[Phone number],G1002)),SUBSTITUTE(SUBSTITUTE(line7,"_DATE_",TEXT(TODAY(),"yyyy-mm-dd")),"_TIME_",TEXT(NOW(),"hh:mm:ss")),line8),"")</f>
        <v/>
      </c>
    </row>
    <row r="1003" spans="6:8" x14ac:dyDescent="0.25">
      <c r="F1003" s="14" t="e">
        <f>IF(COUNTA(import[First name])*8&gt;F1002,ROWS($A$4:A1003),NA())</f>
        <v>#N/A</v>
      </c>
      <c r="G1003" s="14" t="e">
        <f t="shared" si="15"/>
        <v>#N/A</v>
      </c>
      <c r="H1003" s="15" t="str">
        <f ca="1">IFERROR(CHOOSE(MOD(F1003-1,8)+1,line1,line2,line3,SUBSTITUTE(line4,"^",INDEX(import[Last name],G1003)&amp;";"&amp;INDEX(import[First name],G1003)),SUBSTITUTE(line5,"#",INDEX(import[First name],G1003)),SUBSTITUTE(line6,"_PHONE1",INDEX(import[Phone number],G1003)),SUBSTITUTE(SUBSTITUTE(line7,"_DATE_",TEXT(TODAY(),"yyyy-mm-dd")),"_TIME_",TEXT(NOW(),"hh:mm:ss")),line8),"")</f>
        <v/>
      </c>
    </row>
    <row r="1004" spans="6:8" x14ac:dyDescent="0.25">
      <c r="F1004" s="14" t="e">
        <f>IF(COUNTA(import[First name])*8&gt;F1003,ROWS($A$4:A1004),NA())</f>
        <v>#N/A</v>
      </c>
      <c r="G1004" s="14" t="e">
        <f t="shared" si="15"/>
        <v>#N/A</v>
      </c>
      <c r="H1004" s="15" t="str">
        <f ca="1">IFERROR(CHOOSE(MOD(F1004-1,8)+1,line1,line2,line3,SUBSTITUTE(line4,"^",INDEX(import[Last name],G1004)&amp;";"&amp;INDEX(import[First name],G1004)),SUBSTITUTE(line5,"#",INDEX(import[First name],G1004)),SUBSTITUTE(line6,"_PHONE1",INDEX(import[Phone number],G1004)),SUBSTITUTE(SUBSTITUTE(line7,"_DATE_",TEXT(TODAY(),"yyyy-mm-dd")),"_TIME_",TEXT(NOW(),"hh:mm:ss")),line8),"")</f>
        <v/>
      </c>
    </row>
    <row r="1005" spans="6:8" x14ac:dyDescent="0.25">
      <c r="F1005" s="14" t="e">
        <f>IF(COUNTA(import[First name])*8&gt;F1004,ROWS($A$4:A1005),NA())</f>
        <v>#N/A</v>
      </c>
      <c r="G1005" s="14" t="e">
        <f t="shared" si="15"/>
        <v>#N/A</v>
      </c>
      <c r="H1005" s="15" t="str">
        <f ca="1">IFERROR(CHOOSE(MOD(F1005-1,8)+1,line1,line2,line3,SUBSTITUTE(line4,"^",INDEX(import[Last name],G1005)&amp;";"&amp;INDEX(import[First name],G1005)),SUBSTITUTE(line5,"#",INDEX(import[First name],G1005)),SUBSTITUTE(line6,"_PHONE1",INDEX(import[Phone number],G1005)),SUBSTITUTE(SUBSTITUTE(line7,"_DATE_",TEXT(TODAY(),"yyyy-mm-dd")),"_TIME_",TEXT(NOW(),"hh:mm:ss")),line8),"")</f>
        <v/>
      </c>
    </row>
    <row r="1006" spans="6:8" x14ac:dyDescent="0.25">
      <c r="F1006" s="14" t="e">
        <f>IF(COUNTA(import[First name])*8&gt;F1005,ROWS($A$4:A1006),NA())</f>
        <v>#N/A</v>
      </c>
      <c r="G1006" s="14" t="e">
        <f t="shared" si="15"/>
        <v>#N/A</v>
      </c>
      <c r="H1006" s="15" t="str">
        <f ca="1">IFERROR(CHOOSE(MOD(F1006-1,8)+1,line1,line2,line3,SUBSTITUTE(line4,"^",INDEX(import[Last name],G1006)&amp;";"&amp;INDEX(import[First name],G1006)),SUBSTITUTE(line5,"#",INDEX(import[First name],G1006)),SUBSTITUTE(line6,"_PHONE1",INDEX(import[Phone number],G1006)),SUBSTITUTE(SUBSTITUTE(line7,"_DATE_",TEXT(TODAY(),"yyyy-mm-dd")),"_TIME_",TEXT(NOW(),"hh:mm:ss")),line8),"")</f>
        <v/>
      </c>
    </row>
    <row r="1007" spans="6:8" x14ac:dyDescent="0.25">
      <c r="F1007" s="14" t="e">
        <f>IF(COUNTA(import[First name])*8&gt;F1006,ROWS($A$4:A1007),NA())</f>
        <v>#N/A</v>
      </c>
      <c r="G1007" s="14" t="e">
        <f t="shared" si="15"/>
        <v>#N/A</v>
      </c>
      <c r="H1007" s="15" t="str">
        <f ca="1">IFERROR(CHOOSE(MOD(F1007-1,8)+1,line1,line2,line3,SUBSTITUTE(line4,"^",INDEX(import[Last name],G1007)&amp;";"&amp;INDEX(import[First name],G1007)),SUBSTITUTE(line5,"#",INDEX(import[First name],G1007)),SUBSTITUTE(line6,"_PHONE1",INDEX(import[Phone number],G1007)),SUBSTITUTE(SUBSTITUTE(line7,"_DATE_",TEXT(TODAY(),"yyyy-mm-dd")),"_TIME_",TEXT(NOW(),"hh:mm:ss")),line8),"")</f>
        <v/>
      </c>
    </row>
    <row r="1008" spans="6:8" x14ac:dyDescent="0.25">
      <c r="F1008" s="14" t="e">
        <f>IF(COUNTA(import[First name])*8&gt;F1007,ROWS($A$4:A1008),NA())</f>
        <v>#N/A</v>
      </c>
      <c r="G1008" s="14" t="e">
        <f t="shared" si="15"/>
        <v>#N/A</v>
      </c>
      <c r="H1008" s="15" t="str">
        <f ca="1">IFERROR(CHOOSE(MOD(F1008-1,8)+1,line1,line2,line3,SUBSTITUTE(line4,"^",INDEX(import[Last name],G1008)&amp;";"&amp;INDEX(import[First name],G1008)),SUBSTITUTE(line5,"#",INDEX(import[First name],G1008)),SUBSTITUTE(line6,"_PHONE1",INDEX(import[Phone number],G1008)),SUBSTITUTE(SUBSTITUTE(line7,"_DATE_",TEXT(TODAY(),"yyyy-mm-dd")),"_TIME_",TEXT(NOW(),"hh:mm:ss")),line8),"")</f>
        <v/>
      </c>
    </row>
    <row r="1009" spans="6:8" x14ac:dyDescent="0.25">
      <c r="F1009" s="14" t="e">
        <f>IF(COUNTA(import[First name])*8&gt;F1008,ROWS($A$4:A1009),NA())</f>
        <v>#N/A</v>
      </c>
      <c r="G1009" s="14" t="e">
        <f t="shared" si="15"/>
        <v>#N/A</v>
      </c>
      <c r="H1009" s="15" t="str">
        <f ca="1">IFERROR(CHOOSE(MOD(F1009-1,8)+1,line1,line2,line3,SUBSTITUTE(line4,"^",INDEX(import[Last name],G1009)&amp;";"&amp;INDEX(import[First name],G1009)),SUBSTITUTE(line5,"#",INDEX(import[First name],G1009)),SUBSTITUTE(line6,"_PHONE1",INDEX(import[Phone number],G1009)),SUBSTITUTE(SUBSTITUTE(line7,"_DATE_",TEXT(TODAY(),"yyyy-mm-dd")),"_TIME_",TEXT(NOW(),"hh:mm:ss")),line8),"")</f>
        <v/>
      </c>
    </row>
    <row r="1010" spans="6:8" x14ac:dyDescent="0.25">
      <c r="F1010" s="14" t="e">
        <f>IF(COUNTA(import[First name])*8&gt;F1009,ROWS($A$4:A1010),NA())</f>
        <v>#N/A</v>
      </c>
      <c r="G1010" s="14" t="e">
        <f t="shared" si="15"/>
        <v>#N/A</v>
      </c>
      <c r="H1010" s="15" t="str">
        <f ca="1">IFERROR(CHOOSE(MOD(F1010-1,8)+1,line1,line2,line3,SUBSTITUTE(line4,"^",INDEX(import[Last name],G1010)&amp;";"&amp;INDEX(import[First name],G1010)),SUBSTITUTE(line5,"#",INDEX(import[First name],G1010)),SUBSTITUTE(line6,"_PHONE1",INDEX(import[Phone number],G1010)),SUBSTITUTE(SUBSTITUTE(line7,"_DATE_",TEXT(TODAY(),"yyyy-mm-dd")),"_TIME_",TEXT(NOW(),"hh:mm:ss")),line8),"")</f>
        <v/>
      </c>
    </row>
    <row r="1011" spans="6:8" x14ac:dyDescent="0.25">
      <c r="F1011" s="14" t="e">
        <f>IF(COUNTA(import[First name])*8&gt;F1010,ROWS($A$4:A1011),NA())</f>
        <v>#N/A</v>
      </c>
      <c r="G1011" s="14" t="e">
        <f t="shared" si="15"/>
        <v>#N/A</v>
      </c>
      <c r="H1011" s="15" t="str">
        <f ca="1">IFERROR(CHOOSE(MOD(F1011-1,8)+1,line1,line2,line3,SUBSTITUTE(line4,"^",INDEX(import[Last name],G1011)&amp;";"&amp;INDEX(import[First name],G1011)),SUBSTITUTE(line5,"#",INDEX(import[First name],G1011)),SUBSTITUTE(line6,"_PHONE1",INDEX(import[Phone number],G1011)),SUBSTITUTE(SUBSTITUTE(line7,"_DATE_",TEXT(TODAY(),"yyyy-mm-dd")),"_TIME_",TEXT(NOW(),"hh:mm:ss")),line8),"")</f>
        <v/>
      </c>
    </row>
    <row r="1012" spans="6:8" x14ac:dyDescent="0.25">
      <c r="F1012" s="14" t="e">
        <f>IF(COUNTA(import[First name])*8&gt;F1011,ROWS($A$4:A1012),NA())</f>
        <v>#N/A</v>
      </c>
      <c r="G1012" s="14" t="e">
        <f t="shared" si="15"/>
        <v>#N/A</v>
      </c>
      <c r="H1012" s="15" t="str">
        <f ca="1">IFERROR(CHOOSE(MOD(F1012-1,8)+1,line1,line2,line3,SUBSTITUTE(line4,"^",INDEX(import[Last name],G1012)&amp;";"&amp;INDEX(import[First name],G1012)),SUBSTITUTE(line5,"#",INDEX(import[First name],G1012)),SUBSTITUTE(line6,"_PHONE1",INDEX(import[Phone number],G1012)),SUBSTITUTE(SUBSTITUTE(line7,"_DATE_",TEXT(TODAY(),"yyyy-mm-dd")),"_TIME_",TEXT(NOW(),"hh:mm:ss")),line8),"")</f>
        <v/>
      </c>
    </row>
    <row r="1013" spans="6:8" x14ac:dyDescent="0.25">
      <c r="F1013" s="14" t="e">
        <f>IF(COUNTA(import[First name])*8&gt;F1012,ROWS($A$4:A1013),NA())</f>
        <v>#N/A</v>
      </c>
      <c r="G1013" s="14" t="e">
        <f t="shared" si="15"/>
        <v>#N/A</v>
      </c>
      <c r="H1013" s="15" t="str">
        <f ca="1">IFERROR(CHOOSE(MOD(F1013-1,8)+1,line1,line2,line3,SUBSTITUTE(line4,"^",INDEX(import[Last name],G1013)&amp;";"&amp;INDEX(import[First name],G1013)),SUBSTITUTE(line5,"#",INDEX(import[First name],G1013)),SUBSTITUTE(line6,"_PHONE1",INDEX(import[Phone number],G1013)),SUBSTITUTE(SUBSTITUTE(line7,"_DATE_",TEXT(TODAY(),"yyyy-mm-dd")),"_TIME_",TEXT(NOW(),"hh:mm:ss")),line8),"")</f>
        <v/>
      </c>
    </row>
    <row r="1014" spans="6:8" x14ac:dyDescent="0.25">
      <c r="F1014" s="14" t="e">
        <f>IF(COUNTA(import[First name])*8&gt;F1013,ROWS($A$4:A1014),NA())</f>
        <v>#N/A</v>
      </c>
      <c r="G1014" s="14" t="e">
        <f t="shared" si="15"/>
        <v>#N/A</v>
      </c>
      <c r="H1014" s="15" t="str">
        <f ca="1">IFERROR(CHOOSE(MOD(F1014-1,8)+1,line1,line2,line3,SUBSTITUTE(line4,"^",INDEX(import[Last name],G1014)&amp;";"&amp;INDEX(import[First name],G1014)),SUBSTITUTE(line5,"#",INDEX(import[First name],G1014)),SUBSTITUTE(line6,"_PHONE1",INDEX(import[Phone number],G1014)),SUBSTITUTE(SUBSTITUTE(line7,"_DATE_",TEXT(TODAY(),"yyyy-mm-dd")),"_TIME_",TEXT(NOW(),"hh:mm:ss")),line8),"")</f>
        <v/>
      </c>
    </row>
    <row r="1015" spans="6:8" x14ac:dyDescent="0.25">
      <c r="F1015" s="14" t="e">
        <f>IF(COUNTA(import[First name])*8&gt;F1014,ROWS($A$4:A1015),NA())</f>
        <v>#N/A</v>
      </c>
      <c r="G1015" s="14" t="e">
        <f t="shared" si="15"/>
        <v>#N/A</v>
      </c>
      <c r="H1015" s="15" t="str">
        <f ca="1">IFERROR(CHOOSE(MOD(F1015-1,8)+1,line1,line2,line3,SUBSTITUTE(line4,"^",INDEX(import[Last name],G1015)&amp;";"&amp;INDEX(import[First name],G1015)),SUBSTITUTE(line5,"#",INDEX(import[First name],G1015)),SUBSTITUTE(line6,"_PHONE1",INDEX(import[Phone number],G1015)),SUBSTITUTE(SUBSTITUTE(line7,"_DATE_",TEXT(TODAY(),"yyyy-mm-dd")),"_TIME_",TEXT(NOW(),"hh:mm:ss")),line8),"")</f>
        <v/>
      </c>
    </row>
    <row r="1016" spans="6:8" x14ac:dyDescent="0.25">
      <c r="F1016" s="14" t="e">
        <f>IF(COUNTA(import[First name])*8&gt;F1015,ROWS($A$4:A1016),NA())</f>
        <v>#N/A</v>
      </c>
      <c r="G1016" s="14" t="e">
        <f t="shared" si="15"/>
        <v>#N/A</v>
      </c>
      <c r="H1016" s="15" t="str">
        <f ca="1">IFERROR(CHOOSE(MOD(F1016-1,8)+1,line1,line2,line3,SUBSTITUTE(line4,"^",INDEX(import[Last name],G1016)&amp;";"&amp;INDEX(import[First name],G1016)),SUBSTITUTE(line5,"#",INDEX(import[First name],G1016)),SUBSTITUTE(line6,"_PHONE1",INDEX(import[Phone number],G1016)),SUBSTITUTE(SUBSTITUTE(line7,"_DATE_",TEXT(TODAY(),"yyyy-mm-dd")),"_TIME_",TEXT(NOW(),"hh:mm:ss")),line8),"")</f>
        <v/>
      </c>
    </row>
    <row r="1017" spans="6:8" x14ac:dyDescent="0.25">
      <c r="F1017" s="14" t="e">
        <f>IF(COUNTA(import[First name])*8&gt;F1016,ROWS($A$4:A1017),NA())</f>
        <v>#N/A</v>
      </c>
      <c r="G1017" s="14" t="e">
        <f t="shared" si="15"/>
        <v>#N/A</v>
      </c>
      <c r="H1017" s="15" t="str">
        <f ca="1">IFERROR(CHOOSE(MOD(F1017-1,8)+1,line1,line2,line3,SUBSTITUTE(line4,"^",INDEX(import[Last name],G1017)&amp;";"&amp;INDEX(import[First name],G1017)),SUBSTITUTE(line5,"#",INDEX(import[First name],G1017)),SUBSTITUTE(line6,"_PHONE1",INDEX(import[Phone number],G1017)),SUBSTITUTE(SUBSTITUTE(line7,"_DATE_",TEXT(TODAY(),"yyyy-mm-dd")),"_TIME_",TEXT(NOW(),"hh:mm:ss")),line8),"")</f>
        <v/>
      </c>
    </row>
    <row r="1018" spans="6:8" x14ac:dyDescent="0.25">
      <c r="F1018" s="14" t="e">
        <f>IF(COUNTA(import[First name])*8&gt;F1017,ROWS($A$4:A1018),NA())</f>
        <v>#N/A</v>
      </c>
      <c r="G1018" s="14" t="e">
        <f t="shared" si="15"/>
        <v>#N/A</v>
      </c>
      <c r="H1018" s="15" t="str">
        <f ca="1">IFERROR(CHOOSE(MOD(F1018-1,8)+1,line1,line2,line3,SUBSTITUTE(line4,"^",INDEX(import[Last name],G1018)&amp;";"&amp;INDEX(import[First name],G1018)),SUBSTITUTE(line5,"#",INDEX(import[First name],G1018)),SUBSTITUTE(line6,"_PHONE1",INDEX(import[Phone number],G1018)),SUBSTITUTE(SUBSTITUTE(line7,"_DATE_",TEXT(TODAY(),"yyyy-mm-dd")),"_TIME_",TEXT(NOW(),"hh:mm:ss")),line8),"")</f>
        <v/>
      </c>
    </row>
    <row r="1019" spans="6:8" x14ac:dyDescent="0.25">
      <c r="F1019" s="14" t="e">
        <f>IF(COUNTA(import[First name])*8&gt;F1018,ROWS($A$4:A1019),NA())</f>
        <v>#N/A</v>
      </c>
      <c r="G1019" s="14" t="e">
        <f t="shared" si="15"/>
        <v>#N/A</v>
      </c>
      <c r="H1019" s="15" t="str">
        <f ca="1">IFERROR(CHOOSE(MOD(F1019-1,8)+1,line1,line2,line3,SUBSTITUTE(line4,"^",INDEX(import[Last name],G1019)&amp;";"&amp;INDEX(import[First name],G1019)),SUBSTITUTE(line5,"#",INDEX(import[First name],G1019)),SUBSTITUTE(line6,"_PHONE1",INDEX(import[Phone number],G1019)),SUBSTITUTE(SUBSTITUTE(line7,"_DATE_",TEXT(TODAY(),"yyyy-mm-dd")),"_TIME_",TEXT(NOW(),"hh:mm:ss")),line8),"")</f>
        <v/>
      </c>
    </row>
    <row r="1020" spans="6:8" x14ac:dyDescent="0.25">
      <c r="F1020" s="14" t="e">
        <f>IF(COUNTA(import[First name])*8&gt;F1019,ROWS($A$4:A1020),NA())</f>
        <v>#N/A</v>
      </c>
      <c r="G1020" s="14" t="e">
        <f t="shared" si="15"/>
        <v>#N/A</v>
      </c>
      <c r="H1020" s="15" t="str">
        <f ca="1">IFERROR(CHOOSE(MOD(F1020-1,8)+1,line1,line2,line3,SUBSTITUTE(line4,"^",INDEX(import[Last name],G1020)&amp;";"&amp;INDEX(import[First name],G1020)),SUBSTITUTE(line5,"#",INDEX(import[First name],G1020)),SUBSTITUTE(line6,"_PHONE1",INDEX(import[Phone number],G1020)),SUBSTITUTE(SUBSTITUTE(line7,"_DATE_",TEXT(TODAY(),"yyyy-mm-dd")),"_TIME_",TEXT(NOW(),"hh:mm:ss")),line8),"")</f>
        <v/>
      </c>
    </row>
    <row r="1021" spans="6:8" x14ac:dyDescent="0.25">
      <c r="F1021" s="14" t="e">
        <f>IF(COUNTA(import[First name])*8&gt;F1020,ROWS($A$4:A1021),NA())</f>
        <v>#N/A</v>
      </c>
      <c r="G1021" s="14" t="e">
        <f t="shared" si="15"/>
        <v>#N/A</v>
      </c>
      <c r="H1021" s="15" t="str">
        <f ca="1">IFERROR(CHOOSE(MOD(F1021-1,8)+1,line1,line2,line3,SUBSTITUTE(line4,"^",INDEX(import[Last name],G1021)&amp;";"&amp;INDEX(import[First name],G1021)),SUBSTITUTE(line5,"#",INDEX(import[First name],G1021)),SUBSTITUTE(line6,"_PHONE1",INDEX(import[Phone number],G1021)),SUBSTITUTE(SUBSTITUTE(line7,"_DATE_",TEXT(TODAY(),"yyyy-mm-dd")),"_TIME_",TEXT(NOW(),"hh:mm:ss")),line8),"")</f>
        <v/>
      </c>
    </row>
    <row r="1022" spans="6:8" x14ac:dyDescent="0.25">
      <c r="F1022" s="14" t="e">
        <f>IF(COUNTA(import[First name])*8&gt;F1021,ROWS($A$4:A1022),NA())</f>
        <v>#N/A</v>
      </c>
      <c r="G1022" s="14" t="e">
        <f t="shared" si="15"/>
        <v>#N/A</v>
      </c>
      <c r="H1022" s="15" t="str">
        <f ca="1">IFERROR(CHOOSE(MOD(F1022-1,8)+1,line1,line2,line3,SUBSTITUTE(line4,"^",INDEX(import[Last name],G1022)&amp;";"&amp;INDEX(import[First name],G1022)),SUBSTITUTE(line5,"#",INDEX(import[First name],G1022)),SUBSTITUTE(line6,"_PHONE1",INDEX(import[Phone number],G1022)),SUBSTITUTE(SUBSTITUTE(line7,"_DATE_",TEXT(TODAY(),"yyyy-mm-dd")),"_TIME_",TEXT(NOW(),"hh:mm:ss")),line8),"")</f>
        <v/>
      </c>
    </row>
    <row r="1023" spans="6:8" x14ac:dyDescent="0.25">
      <c r="F1023" s="14" t="e">
        <f>IF(COUNTA(import[First name])*8&gt;F1022,ROWS($A$4:A1023),NA())</f>
        <v>#N/A</v>
      </c>
      <c r="G1023" s="14" t="e">
        <f t="shared" si="15"/>
        <v>#N/A</v>
      </c>
      <c r="H1023" s="15" t="str">
        <f ca="1">IFERROR(CHOOSE(MOD(F1023-1,8)+1,line1,line2,line3,SUBSTITUTE(line4,"^",INDEX(import[Last name],G1023)&amp;";"&amp;INDEX(import[First name],G1023)),SUBSTITUTE(line5,"#",INDEX(import[First name],G1023)),SUBSTITUTE(line6,"_PHONE1",INDEX(import[Phone number],G1023)),SUBSTITUTE(SUBSTITUTE(line7,"_DATE_",TEXT(TODAY(),"yyyy-mm-dd")),"_TIME_",TEXT(NOW(),"hh:mm:ss")),line8),"")</f>
        <v/>
      </c>
    </row>
    <row r="1024" spans="6:8" x14ac:dyDescent="0.25">
      <c r="F1024" s="14" t="e">
        <f>IF(COUNTA(import[First name])*8&gt;F1023,ROWS($A$4:A1024),NA())</f>
        <v>#N/A</v>
      </c>
      <c r="G1024" s="14" t="e">
        <f t="shared" si="15"/>
        <v>#N/A</v>
      </c>
      <c r="H1024" s="15" t="str">
        <f ca="1">IFERROR(CHOOSE(MOD(F1024-1,8)+1,line1,line2,line3,SUBSTITUTE(line4,"^",INDEX(import[Last name],G1024)&amp;";"&amp;INDEX(import[First name],G1024)),SUBSTITUTE(line5,"#",INDEX(import[First name],G1024)),SUBSTITUTE(line6,"_PHONE1",INDEX(import[Phone number],G1024)),SUBSTITUTE(SUBSTITUTE(line7,"_DATE_",TEXT(TODAY(),"yyyy-mm-dd")),"_TIME_",TEXT(NOW(),"hh:mm:ss")),line8),"")</f>
        <v/>
      </c>
    </row>
    <row r="1025" spans="6:8" x14ac:dyDescent="0.25">
      <c r="F1025" s="14" t="e">
        <f>IF(COUNTA(import[First name])*8&gt;F1024,ROWS($A$4:A1025),NA())</f>
        <v>#N/A</v>
      </c>
      <c r="G1025" s="14" t="e">
        <f t="shared" si="15"/>
        <v>#N/A</v>
      </c>
      <c r="H1025" s="15" t="str">
        <f ca="1">IFERROR(CHOOSE(MOD(F1025-1,8)+1,line1,line2,line3,SUBSTITUTE(line4,"^",INDEX(import[Last name],G1025)&amp;";"&amp;INDEX(import[First name],G1025)),SUBSTITUTE(line5,"#",INDEX(import[First name],G1025)),SUBSTITUTE(line6,"_PHONE1",INDEX(import[Phone number],G1025)),SUBSTITUTE(SUBSTITUTE(line7,"_DATE_",TEXT(TODAY(),"yyyy-mm-dd")),"_TIME_",TEXT(NOW(),"hh:mm:ss")),line8),"")</f>
        <v/>
      </c>
    </row>
    <row r="1026" spans="6:8" x14ac:dyDescent="0.25">
      <c r="F1026" s="14" t="e">
        <f>IF(COUNTA(import[First name])*8&gt;F1025,ROWS($A$4:A1026),NA())</f>
        <v>#N/A</v>
      </c>
      <c r="G1026" s="14" t="e">
        <f t="shared" si="15"/>
        <v>#N/A</v>
      </c>
      <c r="H1026" s="15" t="str">
        <f ca="1">IFERROR(CHOOSE(MOD(F1026-1,8)+1,line1,line2,line3,SUBSTITUTE(line4,"^",INDEX(import[Last name],G1026)&amp;";"&amp;INDEX(import[First name],G1026)),SUBSTITUTE(line5,"#",INDEX(import[First name],G1026)),SUBSTITUTE(line6,"_PHONE1",INDEX(import[Phone number],G1026)),SUBSTITUTE(SUBSTITUTE(line7,"_DATE_",TEXT(TODAY(),"yyyy-mm-dd")),"_TIME_",TEXT(NOW(),"hh:mm:ss")),line8),"")</f>
        <v/>
      </c>
    </row>
    <row r="1027" spans="6:8" x14ac:dyDescent="0.25">
      <c r="F1027" s="14" t="e">
        <f>IF(COUNTA(import[First name])*8&gt;F1026,ROWS($A$4:A1027),NA())</f>
        <v>#N/A</v>
      </c>
      <c r="G1027" s="14" t="e">
        <f t="shared" si="15"/>
        <v>#N/A</v>
      </c>
      <c r="H1027" s="15" t="str">
        <f ca="1">IFERROR(CHOOSE(MOD(F1027-1,8)+1,line1,line2,line3,SUBSTITUTE(line4,"^",INDEX(import[Last name],G1027)&amp;";"&amp;INDEX(import[First name],G1027)),SUBSTITUTE(line5,"#",INDEX(import[First name],G1027)),SUBSTITUTE(line6,"_PHONE1",INDEX(import[Phone number],G1027)),SUBSTITUTE(SUBSTITUTE(line7,"_DATE_",TEXT(TODAY(),"yyyy-mm-dd")),"_TIME_",TEXT(NOW(),"hh:mm:ss")),line8),"")</f>
        <v/>
      </c>
    </row>
    <row r="1028" spans="6:8" x14ac:dyDescent="0.25">
      <c r="F1028" s="14" t="e">
        <f>IF(COUNTA(import[First name])*8&gt;F1027,ROWS($A$4:A1028),NA())</f>
        <v>#N/A</v>
      </c>
      <c r="G1028" s="14" t="e">
        <f t="shared" si="15"/>
        <v>#N/A</v>
      </c>
      <c r="H1028" s="15" t="str">
        <f ca="1">IFERROR(CHOOSE(MOD(F1028-1,8)+1,line1,line2,line3,SUBSTITUTE(line4,"^",INDEX(import[Last name],G1028)&amp;";"&amp;INDEX(import[First name],G1028)),SUBSTITUTE(line5,"#",INDEX(import[First name],G1028)),SUBSTITUTE(line6,"_PHONE1",INDEX(import[Phone number],G1028)),SUBSTITUTE(SUBSTITUTE(line7,"_DATE_",TEXT(TODAY(),"yyyy-mm-dd")),"_TIME_",TEXT(NOW(),"hh:mm:ss")),line8),"")</f>
        <v/>
      </c>
    </row>
    <row r="1029" spans="6:8" x14ac:dyDescent="0.25">
      <c r="F1029" s="14" t="e">
        <f>IF(COUNTA(import[First name])*8&gt;F1028,ROWS($A$4:A1029),NA())</f>
        <v>#N/A</v>
      </c>
      <c r="G1029" s="14" t="e">
        <f t="shared" ref="G1029:G1092" si="16">INT((F1029-1)/8)+1</f>
        <v>#N/A</v>
      </c>
      <c r="H1029" s="15" t="str">
        <f ca="1">IFERROR(CHOOSE(MOD(F1029-1,8)+1,line1,line2,line3,SUBSTITUTE(line4,"^",INDEX(import[Last name],G1029)&amp;";"&amp;INDEX(import[First name],G1029)),SUBSTITUTE(line5,"#",INDEX(import[First name],G1029)),SUBSTITUTE(line6,"_PHONE1",INDEX(import[Phone number],G1029)),SUBSTITUTE(SUBSTITUTE(line7,"_DATE_",TEXT(TODAY(),"yyyy-mm-dd")),"_TIME_",TEXT(NOW(),"hh:mm:ss")),line8),"")</f>
        <v/>
      </c>
    </row>
    <row r="1030" spans="6:8" x14ac:dyDescent="0.25">
      <c r="F1030" s="14" t="e">
        <f>IF(COUNTA(import[First name])*8&gt;F1029,ROWS($A$4:A1030),NA())</f>
        <v>#N/A</v>
      </c>
      <c r="G1030" s="14" t="e">
        <f t="shared" si="16"/>
        <v>#N/A</v>
      </c>
      <c r="H1030" s="15" t="str">
        <f ca="1">IFERROR(CHOOSE(MOD(F1030-1,8)+1,line1,line2,line3,SUBSTITUTE(line4,"^",INDEX(import[Last name],G1030)&amp;";"&amp;INDEX(import[First name],G1030)),SUBSTITUTE(line5,"#",INDEX(import[First name],G1030)),SUBSTITUTE(line6,"_PHONE1",INDEX(import[Phone number],G1030)),SUBSTITUTE(SUBSTITUTE(line7,"_DATE_",TEXT(TODAY(),"yyyy-mm-dd")),"_TIME_",TEXT(NOW(),"hh:mm:ss")),line8),"")</f>
        <v/>
      </c>
    </row>
    <row r="1031" spans="6:8" x14ac:dyDescent="0.25">
      <c r="F1031" s="14" t="e">
        <f>IF(COUNTA(import[First name])*8&gt;F1030,ROWS($A$4:A1031),NA())</f>
        <v>#N/A</v>
      </c>
      <c r="G1031" s="14" t="e">
        <f t="shared" si="16"/>
        <v>#N/A</v>
      </c>
      <c r="H1031" s="15" t="str">
        <f ca="1">IFERROR(CHOOSE(MOD(F1031-1,8)+1,line1,line2,line3,SUBSTITUTE(line4,"^",INDEX(import[Last name],G1031)&amp;";"&amp;INDEX(import[First name],G1031)),SUBSTITUTE(line5,"#",INDEX(import[First name],G1031)),SUBSTITUTE(line6,"_PHONE1",INDEX(import[Phone number],G1031)),SUBSTITUTE(SUBSTITUTE(line7,"_DATE_",TEXT(TODAY(),"yyyy-mm-dd")),"_TIME_",TEXT(NOW(),"hh:mm:ss")),line8),"")</f>
        <v/>
      </c>
    </row>
    <row r="1032" spans="6:8" x14ac:dyDescent="0.25">
      <c r="F1032" s="14" t="e">
        <f>IF(COUNTA(import[First name])*8&gt;F1031,ROWS($A$4:A1032),NA())</f>
        <v>#N/A</v>
      </c>
      <c r="G1032" s="14" t="e">
        <f t="shared" si="16"/>
        <v>#N/A</v>
      </c>
      <c r="H1032" s="15" t="str">
        <f ca="1">IFERROR(CHOOSE(MOD(F1032-1,8)+1,line1,line2,line3,SUBSTITUTE(line4,"^",INDEX(import[Last name],G1032)&amp;";"&amp;INDEX(import[First name],G1032)),SUBSTITUTE(line5,"#",INDEX(import[First name],G1032)),SUBSTITUTE(line6,"_PHONE1",INDEX(import[Phone number],G1032)),SUBSTITUTE(SUBSTITUTE(line7,"_DATE_",TEXT(TODAY(),"yyyy-mm-dd")),"_TIME_",TEXT(NOW(),"hh:mm:ss")),line8),"")</f>
        <v/>
      </c>
    </row>
    <row r="1033" spans="6:8" x14ac:dyDescent="0.25">
      <c r="F1033" s="14" t="e">
        <f>IF(COUNTA(import[First name])*8&gt;F1032,ROWS($A$4:A1033),NA())</f>
        <v>#N/A</v>
      </c>
      <c r="G1033" s="14" t="e">
        <f t="shared" si="16"/>
        <v>#N/A</v>
      </c>
      <c r="H1033" s="15" t="str">
        <f ca="1">IFERROR(CHOOSE(MOD(F1033-1,8)+1,line1,line2,line3,SUBSTITUTE(line4,"^",INDEX(import[Last name],G1033)&amp;";"&amp;INDEX(import[First name],G1033)),SUBSTITUTE(line5,"#",INDEX(import[First name],G1033)),SUBSTITUTE(line6,"_PHONE1",INDEX(import[Phone number],G1033)),SUBSTITUTE(SUBSTITUTE(line7,"_DATE_",TEXT(TODAY(),"yyyy-mm-dd")),"_TIME_",TEXT(NOW(),"hh:mm:ss")),line8),"")</f>
        <v/>
      </c>
    </row>
    <row r="1034" spans="6:8" x14ac:dyDescent="0.25">
      <c r="F1034" s="14" t="e">
        <f>IF(COUNTA(import[First name])*8&gt;F1033,ROWS($A$4:A1034),NA())</f>
        <v>#N/A</v>
      </c>
      <c r="G1034" s="14" t="e">
        <f t="shared" si="16"/>
        <v>#N/A</v>
      </c>
      <c r="H1034" s="15" t="str">
        <f ca="1">IFERROR(CHOOSE(MOD(F1034-1,8)+1,line1,line2,line3,SUBSTITUTE(line4,"^",INDEX(import[Last name],G1034)&amp;";"&amp;INDEX(import[First name],G1034)),SUBSTITUTE(line5,"#",INDEX(import[First name],G1034)),SUBSTITUTE(line6,"_PHONE1",INDEX(import[Phone number],G1034)),SUBSTITUTE(SUBSTITUTE(line7,"_DATE_",TEXT(TODAY(),"yyyy-mm-dd")),"_TIME_",TEXT(NOW(),"hh:mm:ss")),line8),"")</f>
        <v/>
      </c>
    </row>
    <row r="1035" spans="6:8" x14ac:dyDescent="0.25">
      <c r="F1035" s="14" t="e">
        <f>IF(COUNTA(import[First name])*8&gt;F1034,ROWS($A$4:A1035),NA())</f>
        <v>#N/A</v>
      </c>
      <c r="G1035" s="14" t="e">
        <f t="shared" si="16"/>
        <v>#N/A</v>
      </c>
      <c r="H1035" s="15" t="str">
        <f ca="1">IFERROR(CHOOSE(MOD(F1035-1,8)+1,line1,line2,line3,SUBSTITUTE(line4,"^",INDEX(import[Last name],G1035)&amp;";"&amp;INDEX(import[First name],G1035)),SUBSTITUTE(line5,"#",INDEX(import[First name],G1035)),SUBSTITUTE(line6,"_PHONE1",INDEX(import[Phone number],G1035)),SUBSTITUTE(SUBSTITUTE(line7,"_DATE_",TEXT(TODAY(),"yyyy-mm-dd")),"_TIME_",TEXT(NOW(),"hh:mm:ss")),line8),"")</f>
        <v/>
      </c>
    </row>
    <row r="1036" spans="6:8" x14ac:dyDescent="0.25">
      <c r="F1036" s="14" t="e">
        <f>IF(COUNTA(import[First name])*8&gt;F1035,ROWS($A$4:A1036),NA())</f>
        <v>#N/A</v>
      </c>
      <c r="G1036" s="14" t="e">
        <f t="shared" si="16"/>
        <v>#N/A</v>
      </c>
      <c r="H1036" s="15" t="str">
        <f ca="1">IFERROR(CHOOSE(MOD(F1036-1,8)+1,line1,line2,line3,SUBSTITUTE(line4,"^",INDEX(import[Last name],G1036)&amp;";"&amp;INDEX(import[First name],G1036)),SUBSTITUTE(line5,"#",INDEX(import[First name],G1036)),SUBSTITUTE(line6,"_PHONE1",INDEX(import[Phone number],G1036)),SUBSTITUTE(SUBSTITUTE(line7,"_DATE_",TEXT(TODAY(),"yyyy-mm-dd")),"_TIME_",TEXT(NOW(),"hh:mm:ss")),line8),"")</f>
        <v/>
      </c>
    </row>
    <row r="1037" spans="6:8" x14ac:dyDescent="0.25">
      <c r="F1037" s="14" t="e">
        <f>IF(COUNTA(import[First name])*8&gt;F1036,ROWS($A$4:A1037),NA())</f>
        <v>#N/A</v>
      </c>
      <c r="G1037" s="14" t="e">
        <f t="shared" si="16"/>
        <v>#N/A</v>
      </c>
      <c r="H1037" s="15" t="str">
        <f ca="1">IFERROR(CHOOSE(MOD(F1037-1,8)+1,line1,line2,line3,SUBSTITUTE(line4,"^",INDEX(import[Last name],G1037)&amp;";"&amp;INDEX(import[First name],G1037)),SUBSTITUTE(line5,"#",INDEX(import[First name],G1037)),SUBSTITUTE(line6,"_PHONE1",INDEX(import[Phone number],G1037)),SUBSTITUTE(SUBSTITUTE(line7,"_DATE_",TEXT(TODAY(),"yyyy-mm-dd")),"_TIME_",TEXT(NOW(),"hh:mm:ss")),line8),"")</f>
        <v/>
      </c>
    </row>
    <row r="1038" spans="6:8" x14ac:dyDescent="0.25">
      <c r="F1038" s="14" t="e">
        <f>IF(COUNTA(import[First name])*8&gt;F1037,ROWS($A$4:A1038),NA())</f>
        <v>#N/A</v>
      </c>
      <c r="G1038" s="14" t="e">
        <f t="shared" si="16"/>
        <v>#N/A</v>
      </c>
      <c r="H1038" s="15" t="str">
        <f ca="1">IFERROR(CHOOSE(MOD(F1038-1,8)+1,line1,line2,line3,SUBSTITUTE(line4,"^",INDEX(import[Last name],G1038)&amp;";"&amp;INDEX(import[First name],G1038)),SUBSTITUTE(line5,"#",INDEX(import[First name],G1038)),SUBSTITUTE(line6,"_PHONE1",INDEX(import[Phone number],G1038)),SUBSTITUTE(SUBSTITUTE(line7,"_DATE_",TEXT(TODAY(),"yyyy-mm-dd")),"_TIME_",TEXT(NOW(),"hh:mm:ss")),line8),"")</f>
        <v/>
      </c>
    </row>
    <row r="1039" spans="6:8" x14ac:dyDescent="0.25">
      <c r="F1039" s="14" t="e">
        <f>IF(COUNTA(import[First name])*8&gt;F1038,ROWS($A$4:A1039),NA())</f>
        <v>#N/A</v>
      </c>
      <c r="G1039" s="14" t="e">
        <f t="shared" si="16"/>
        <v>#N/A</v>
      </c>
      <c r="H1039" s="15" t="str">
        <f ca="1">IFERROR(CHOOSE(MOD(F1039-1,8)+1,line1,line2,line3,SUBSTITUTE(line4,"^",INDEX(import[Last name],G1039)&amp;";"&amp;INDEX(import[First name],G1039)),SUBSTITUTE(line5,"#",INDEX(import[First name],G1039)),SUBSTITUTE(line6,"_PHONE1",INDEX(import[Phone number],G1039)),SUBSTITUTE(SUBSTITUTE(line7,"_DATE_",TEXT(TODAY(),"yyyy-mm-dd")),"_TIME_",TEXT(NOW(),"hh:mm:ss")),line8),"")</f>
        <v/>
      </c>
    </row>
    <row r="1040" spans="6:8" x14ac:dyDescent="0.25">
      <c r="F1040" s="14" t="e">
        <f>IF(COUNTA(import[First name])*8&gt;F1039,ROWS($A$4:A1040),NA())</f>
        <v>#N/A</v>
      </c>
      <c r="G1040" s="14" t="e">
        <f t="shared" si="16"/>
        <v>#N/A</v>
      </c>
      <c r="H1040" s="15" t="str">
        <f ca="1">IFERROR(CHOOSE(MOD(F1040-1,8)+1,line1,line2,line3,SUBSTITUTE(line4,"^",INDEX(import[Last name],G1040)&amp;";"&amp;INDEX(import[First name],G1040)),SUBSTITUTE(line5,"#",INDEX(import[First name],G1040)),SUBSTITUTE(line6,"_PHONE1",INDEX(import[Phone number],G1040)),SUBSTITUTE(SUBSTITUTE(line7,"_DATE_",TEXT(TODAY(),"yyyy-mm-dd")),"_TIME_",TEXT(NOW(),"hh:mm:ss")),line8),"")</f>
        <v/>
      </c>
    </row>
    <row r="1041" spans="6:8" x14ac:dyDescent="0.25">
      <c r="F1041" s="14" t="e">
        <f>IF(COUNTA(import[First name])*8&gt;F1040,ROWS($A$4:A1041),NA())</f>
        <v>#N/A</v>
      </c>
      <c r="G1041" s="14" t="e">
        <f t="shared" si="16"/>
        <v>#N/A</v>
      </c>
      <c r="H1041" s="15" t="str">
        <f ca="1">IFERROR(CHOOSE(MOD(F1041-1,8)+1,line1,line2,line3,SUBSTITUTE(line4,"^",INDEX(import[Last name],G1041)&amp;";"&amp;INDEX(import[First name],G1041)),SUBSTITUTE(line5,"#",INDEX(import[First name],G1041)),SUBSTITUTE(line6,"_PHONE1",INDEX(import[Phone number],G1041)),SUBSTITUTE(SUBSTITUTE(line7,"_DATE_",TEXT(TODAY(),"yyyy-mm-dd")),"_TIME_",TEXT(NOW(),"hh:mm:ss")),line8),"")</f>
        <v/>
      </c>
    </row>
    <row r="1042" spans="6:8" x14ac:dyDescent="0.25">
      <c r="F1042" s="14" t="e">
        <f>IF(COUNTA(import[First name])*8&gt;F1041,ROWS($A$4:A1042),NA())</f>
        <v>#N/A</v>
      </c>
      <c r="G1042" s="14" t="e">
        <f t="shared" si="16"/>
        <v>#N/A</v>
      </c>
      <c r="H1042" s="15" t="str">
        <f ca="1">IFERROR(CHOOSE(MOD(F1042-1,8)+1,line1,line2,line3,SUBSTITUTE(line4,"^",INDEX(import[Last name],G1042)&amp;";"&amp;INDEX(import[First name],G1042)),SUBSTITUTE(line5,"#",INDEX(import[First name],G1042)),SUBSTITUTE(line6,"_PHONE1",INDEX(import[Phone number],G1042)),SUBSTITUTE(SUBSTITUTE(line7,"_DATE_",TEXT(TODAY(),"yyyy-mm-dd")),"_TIME_",TEXT(NOW(),"hh:mm:ss")),line8),"")</f>
        <v/>
      </c>
    </row>
    <row r="1043" spans="6:8" x14ac:dyDescent="0.25">
      <c r="F1043" s="14" t="e">
        <f>IF(COUNTA(import[First name])*8&gt;F1042,ROWS($A$4:A1043),NA())</f>
        <v>#N/A</v>
      </c>
      <c r="G1043" s="14" t="e">
        <f t="shared" si="16"/>
        <v>#N/A</v>
      </c>
      <c r="H1043" s="15" t="str">
        <f ca="1">IFERROR(CHOOSE(MOD(F1043-1,8)+1,line1,line2,line3,SUBSTITUTE(line4,"^",INDEX(import[Last name],G1043)&amp;";"&amp;INDEX(import[First name],G1043)),SUBSTITUTE(line5,"#",INDEX(import[First name],G1043)),SUBSTITUTE(line6,"_PHONE1",INDEX(import[Phone number],G1043)),SUBSTITUTE(SUBSTITUTE(line7,"_DATE_",TEXT(TODAY(),"yyyy-mm-dd")),"_TIME_",TEXT(NOW(),"hh:mm:ss")),line8),"")</f>
        <v/>
      </c>
    </row>
    <row r="1044" spans="6:8" x14ac:dyDescent="0.25">
      <c r="F1044" s="14" t="e">
        <f>IF(COUNTA(import[First name])*8&gt;F1043,ROWS($A$4:A1044),NA())</f>
        <v>#N/A</v>
      </c>
      <c r="G1044" s="14" t="e">
        <f t="shared" si="16"/>
        <v>#N/A</v>
      </c>
      <c r="H1044" s="15" t="str">
        <f ca="1">IFERROR(CHOOSE(MOD(F1044-1,8)+1,line1,line2,line3,SUBSTITUTE(line4,"^",INDEX(import[Last name],G1044)&amp;";"&amp;INDEX(import[First name],G1044)),SUBSTITUTE(line5,"#",INDEX(import[First name],G1044)),SUBSTITUTE(line6,"_PHONE1",INDEX(import[Phone number],G1044)),SUBSTITUTE(SUBSTITUTE(line7,"_DATE_",TEXT(TODAY(),"yyyy-mm-dd")),"_TIME_",TEXT(NOW(),"hh:mm:ss")),line8),"")</f>
        <v/>
      </c>
    </row>
    <row r="1045" spans="6:8" x14ac:dyDescent="0.25">
      <c r="F1045" s="14" t="e">
        <f>IF(COUNTA(import[First name])*8&gt;F1044,ROWS($A$4:A1045),NA())</f>
        <v>#N/A</v>
      </c>
      <c r="G1045" s="14" t="e">
        <f t="shared" si="16"/>
        <v>#N/A</v>
      </c>
      <c r="H1045" s="15" t="str">
        <f ca="1">IFERROR(CHOOSE(MOD(F1045-1,8)+1,line1,line2,line3,SUBSTITUTE(line4,"^",INDEX(import[Last name],G1045)&amp;";"&amp;INDEX(import[First name],G1045)),SUBSTITUTE(line5,"#",INDEX(import[First name],G1045)),SUBSTITUTE(line6,"_PHONE1",INDEX(import[Phone number],G1045)),SUBSTITUTE(SUBSTITUTE(line7,"_DATE_",TEXT(TODAY(),"yyyy-mm-dd")),"_TIME_",TEXT(NOW(),"hh:mm:ss")),line8),"")</f>
        <v/>
      </c>
    </row>
    <row r="1046" spans="6:8" x14ac:dyDescent="0.25">
      <c r="F1046" s="14" t="e">
        <f>IF(COUNTA(import[First name])*8&gt;F1045,ROWS($A$4:A1046),NA())</f>
        <v>#N/A</v>
      </c>
      <c r="G1046" s="14" t="e">
        <f t="shared" si="16"/>
        <v>#N/A</v>
      </c>
      <c r="H1046" s="15" t="str">
        <f ca="1">IFERROR(CHOOSE(MOD(F1046-1,8)+1,line1,line2,line3,SUBSTITUTE(line4,"^",INDEX(import[Last name],G1046)&amp;";"&amp;INDEX(import[First name],G1046)),SUBSTITUTE(line5,"#",INDEX(import[First name],G1046)),SUBSTITUTE(line6,"_PHONE1",INDEX(import[Phone number],G1046)),SUBSTITUTE(SUBSTITUTE(line7,"_DATE_",TEXT(TODAY(),"yyyy-mm-dd")),"_TIME_",TEXT(NOW(),"hh:mm:ss")),line8),"")</f>
        <v/>
      </c>
    </row>
    <row r="1047" spans="6:8" x14ac:dyDescent="0.25">
      <c r="F1047" s="14" t="e">
        <f>IF(COUNTA(import[First name])*8&gt;F1046,ROWS($A$4:A1047),NA())</f>
        <v>#N/A</v>
      </c>
      <c r="G1047" s="14" t="e">
        <f t="shared" si="16"/>
        <v>#N/A</v>
      </c>
      <c r="H1047" s="15" t="str">
        <f ca="1">IFERROR(CHOOSE(MOD(F1047-1,8)+1,line1,line2,line3,SUBSTITUTE(line4,"^",INDEX(import[Last name],G1047)&amp;";"&amp;INDEX(import[First name],G1047)),SUBSTITUTE(line5,"#",INDEX(import[First name],G1047)),SUBSTITUTE(line6,"_PHONE1",INDEX(import[Phone number],G1047)),SUBSTITUTE(SUBSTITUTE(line7,"_DATE_",TEXT(TODAY(),"yyyy-mm-dd")),"_TIME_",TEXT(NOW(),"hh:mm:ss")),line8),"")</f>
        <v/>
      </c>
    </row>
    <row r="1048" spans="6:8" x14ac:dyDescent="0.25">
      <c r="F1048" s="14" t="e">
        <f>IF(COUNTA(import[First name])*8&gt;F1047,ROWS($A$4:A1048),NA())</f>
        <v>#N/A</v>
      </c>
      <c r="G1048" s="14" t="e">
        <f t="shared" si="16"/>
        <v>#N/A</v>
      </c>
      <c r="H1048" s="15" t="str">
        <f ca="1">IFERROR(CHOOSE(MOD(F1048-1,8)+1,line1,line2,line3,SUBSTITUTE(line4,"^",INDEX(import[Last name],G1048)&amp;";"&amp;INDEX(import[First name],G1048)),SUBSTITUTE(line5,"#",INDEX(import[First name],G1048)),SUBSTITUTE(line6,"_PHONE1",INDEX(import[Phone number],G1048)),SUBSTITUTE(SUBSTITUTE(line7,"_DATE_",TEXT(TODAY(),"yyyy-mm-dd")),"_TIME_",TEXT(NOW(),"hh:mm:ss")),line8),"")</f>
        <v/>
      </c>
    </row>
    <row r="1049" spans="6:8" x14ac:dyDescent="0.25">
      <c r="F1049" s="14" t="e">
        <f>IF(COUNTA(import[First name])*8&gt;F1048,ROWS($A$4:A1049),NA())</f>
        <v>#N/A</v>
      </c>
      <c r="G1049" s="14" t="e">
        <f t="shared" si="16"/>
        <v>#N/A</v>
      </c>
      <c r="H1049" s="15" t="str">
        <f ca="1">IFERROR(CHOOSE(MOD(F1049-1,8)+1,line1,line2,line3,SUBSTITUTE(line4,"^",INDEX(import[Last name],G1049)&amp;";"&amp;INDEX(import[First name],G1049)),SUBSTITUTE(line5,"#",INDEX(import[First name],G1049)),SUBSTITUTE(line6,"_PHONE1",INDEX(import[Phone number],G1049)),SUBSTITUTE(SUBSTITUTE(line7,"_DATE_",TEXT(TODAY(),"yyyy-mm-dd")),"_TIME_",TEXT(NOW(),"hh:mm:ss")),line8),"")</f>
        <v/>
      </c>
    </row>
    <row r="1050" spans="6:8" x14ac:dyDescent="0.25">
      <c r="F1050" s="14" t="e">
        <f>IF(COUNTA(import[First name])*8&gt;F1049,ROWS($A$4:A1050),NA())</f>
        <v>#N/A</v>
      </c>
      <c r="G1050" s="14" t="e">
        <f t="shared" si="16"/>
        <v>#N/A</v>
      </c>
      <c r="H1050" s="15" t="str">
        <f ca="1">IFERROR(CHOOSE(MOD(F1050-1,8)+1,line1,line2,line3,SUBSTITUTE(line4,"^",INDEX(import[Last name],G1050)&amp;";"&amp;INDEX(import[First name],G1050)),SUBSTITUTE(line5,"#",INDEX(import[First name],G1050)),SUBSTITUTE(line6,"_PHONE1",INDEX(import[Phone number],G1050)),SUBSTITUTE(SUBSTITUTE(line7,"_DATE_",TEXT(TODAY(),"yyyy-mm-dd")),"_TIME_",TEXT(NOW(),"hh:mm:ss")),line8),"")</f>
        <v/>
      </c>
    </row>
    <row r="1051" spans="6:8" x14ac:dyDescent="0.25">
      <c r="F1051" s="14" t="e">
        <f>IF(COUNTA(import[First name])*8&gt;F1050,ROWS($A$4:A1051),NA())</f>
        <v>#N/A</v>
      </c>
      <c r="G1051" s="14" t="e">
        <f t="shared" si="16"/>
        <v>#N/A</v>
      </c>
      <c r="H1051" s="15" t="str">
        <f ca="1">IFERROR(CHOOSE(MOD(F1051-1,8)+1,line1,line2,line3,SUBSTITUTE(line4,"^",INDEX(import[Last name],G1051)&amp;";"&amp;INDEX(import[First name],G1051)),SUBSTITUTE(line5,"#",INDEX(import[First name],G1051)),SUBSTITUTE(line6,"_PHONE1",INDEX(import[Phone number],G1051)),SUBSTITUTE(SUBSTITUTE(line7,"_DATE_",TEXT(TODAY(),"yyyy-mm-dd")),"_TIME_",TEXT(NOW(),"hh:mm:ss")),line8),"")</f>
        <v/>
      </c>
    </row>
    <row r="1052" spans="6:8" x14ac:dyDescent="0.25">
      <c r="F1052" s="14" t="e">
        <f>IF(COUNTA(import[First name])*8&gt;F1051,ROWS($A$4:A1052),NA())</f>
        <v>#N/A</v>
      </c>
      <c r="G1052" s="14" t="e">
        <f t="shared" si="16"/>
        <v>#N/A</v>
      </c>
      <c r="H1052" s="15" t="str">
        <f ca="1">IFERROR(CHOOSE(MOD(F1052-1,8)+1,line1,line2,line3,SUBSTITUTE(line4,"^",INDEX(import[Last name],G1052)&amp;";"&amp;INDEX(import[First name],G1052)),SUBSTITUTE(line5,"#",INDEX(import[First name],G1052)),SUBSTITUTE(line6,"_PHONE1",INDEX(import[Phone number],G1052)),SUBSTITUTE(SUBSTITUTE(line7,"_DATE_",TEXT(TODAY(),"yyyy-mm-dd")),"_TIME_",TEXT(NOW(),"hh:mm:ss")),line8),"")</f>
        <v/>
      </c>
    </row>
    <row r="1053" spans="6:8" x14ac:dyDescent="0.25">
      <c r="F1053" s="14" t="e">
        <f>IF(COUNTA(import[First name])*8&gt;F1052,ROWS($A$4:A1053),NA())</f>
        <v>#N/A</v>
      </c>
      <c r="G1053" s="14" t="e">
        <f t="shared" si="16"/>
        <v>#N/A</v>
      </c>
      <c r="H1053" s="15" t="str">
        <f ca="1">IFERROR(CHOOSE(MOD(F1053-1,8)+1,line1,line2,line3,SUBSTITUTE(line4,"^",INDEX(import[Last name],G1053)&amp;";"&amp;INDEX(import[First name],G1053)),SUBSTITUTE(line5,"#",INDEX(import[First name],G1053)),SUBSTITUTE(line6,"_PHONE1",INDEX(import[Phone number],G1053)),SUBSTITUTE(SUBSTITUTE(line7,"_DATE_",TEXT(TODAY(),"yyyy-mm-dd")),"_TIME_",TEXT(NOW(),"hh:mm:ss")),line8),"")</f>
        <v/>
      </c>
    </row>
    <row r="1054" spans="6:8" x14ac:dyDescent="0.25">
      <c r="F1054" s="14" t="e">
        <f>IF(COUNTA(import[First name])*8&gt;F1053,ROWS($A$4:A1054),NA())</f>
        <v>#N/A</v>
      </c>
      <c r="G1054" s="14" t="e">
        <f t="shared" si="16"/>
        <v>#N/A</v>
      </c>
      <c r="H1054" s="15" t="str">
        <f ca="1">IFERROR(CHOOSE(MOD(F1054-1,8)+1,line1,line2,line3,SUBSTITUTE(line4,"^",INDEX(import[Last name],G1054)&amp;";"&amp;INDEX(import[First name],G1054)),SUBSTITUTE(line5,"#",INDEX(import[First name],G1054)),SUBSTITUTE(line6,"_PHONE1",INDEX(import[Phone number],G1054)),SUBSTITUTE(SUBSTITUTE(line7,"_DATE_",TEXT(TODAY(),"yyyy-mm-dd")),"_TIME_",TEXT(NOW(),"hh:mm:ss")),line8),"")</f>
        <v/>
      </c>
    </row>
    <row r="1055" spans="6:8" x14ac:dyDescent="0.25">
      <c r="F1055" s="14" t="e">
        <f>IF(COUNTA(import[First name])*8&gt;F1054,ROWS($A$4:A1055),NA())</f>
        <v>#N/A</v>
      </c>
      <c r="G1055" s="14" t="e">
        <f t="shared" si="16"/>
        <v>#N/A</v>
      </c>
      <c r="H1055" s="15" t="str">
        <f ca="1">IFERROR(CHOOSE(MOD(F1055-1,8)+1,line1,line2,line3,SUBSTITUTE(line4,"^",INDEX(import[Last name],G1055)&amp;";"&amp;INDEX(import[First name],G1055)),SUBSTITUTE(line5,"#",INDEX(import[First name],G1055)),SUBSTITUTE(line6,"_PHONE1",INDEX(import[Phone number],G1055)),SUBSTITUTE(SUBSTITUTE(line7,"_DATE_",TEXT(TODAY(),"yyyy-mm-dd")),"_TIME_",TEXT(NOW(),"hh:mm:ss")),line8),"")</f>
        <v/>
      </c>
    </row>
    <row r="1056" spans="6:8" x14ac:dyDescent="0.25">
      <c r="F1056" s="14" t="e">
        <f>IF(COUNTA(import[First name])*8&gt;F1055,ROWS($A$4:A1056),NA())</f>
        <v>#N/A</v>
      </c>
      <c r="G1056" s="14" t="e">
        <f t="shared" si="16"/>
        <v>#N/A</v>
      </c>
      <c r="H1056" s="15" t="str">
        <f ca="1">IFERROR(CHOOSE(MOD(F1056-1,8)+1,line1,line2,line3,SUBSTITUTE(line4,"^",INDEX(import[Last name],G1056)&amp;";"&amp;INDEX(import[First name],G1056)),SUBSTITUTE(line5,"#",INDEX(import[First name],G1056)),SUBSTITUTE(line6,"_PHONE1",INDEX(import[Phone number],G1056)),SUBSTITUTE(SUBSTITUTE(line7,"_DATE_",TEXT(TODAY(),"yyyy-mm-dd")),"_TIME_",TEXT(NOW(),"hh:mm:ss")),line8),"")</f>
        <v/>
      </c>
    </row>
    <row r="1057" spans="6:8" x14ac:dyDescent="0.25">
      <c r="F1057" s="14" t="e">
        <f>IF(COUNTA(import[First name])*8&gt;F1056,ROWS($A$4:A1057),NA())</f>
        <v>#N/A</v>
      </c>
      <c r="G1057" s="14" t="e">
        <f t="shared" si="16"/>
        <v>#N/A</v>
      </c>
      <c r="H1057" s="15" t="str">
        <f ca="1">IFERROR(CHOOSE(MOD(F1057-1,8)+1,line1,line2,line3,SUBSTITUTE(line4,"^",INDEX(import[Last name],G1057)&amp;";"&amp;INDEX(import[First name],G1057)),SUBSTITUTE(line5,"#",INDEX(import[First name],G1057)),SUBSTITUTE(line6,"_PHONE1",INDEX(import[Phone number],G1057)),SUBSTITUTE(SUBSTITUTE(line7,"_DATE_",TEXT(TODAY(),"yyyy-mm-dd")),"_TIME_",TEXT(NOW(),"hh:mm:ss")),line8),"")</f>
        <v/>
      </c>
    </row>
    <row r="1058" spans="6:8" x14ac:dyDescent="0.25">
      <c r="F1058" s="14" t="e">
        <f>IF(COUNTA(import[First name])*8&gt;F1057,ROWS($A$4:A1058),NA())</f>
        <v>#N/A</v>
      </c>
      <c r="G1058" s="14" t="e">
        <f t="shared" si="16"/>
        <v>#N/A</v>
      </c>
      <c r="H1058" s="15" t="str">
        <f ca="1">IFERROR(CHOOSE(MOD(F1058-1,8)+1,line1,line2,line3,SUBSTITUTE(line4,"^",INDEX(import[Last name],G1058)&amp;";"&amp;INDEX(import[First name],G1058)),SUBSTITUTE(line5,"#",INDEX(import[First name],G1058)),SUBSTITUTE(line6,"_PHONE1",INDEX(import[Phone number],G1058)),SUBSTITUTE(SUBSTITUTE(line7,"_DATE_",TEXT(TODAY(),"yyyy-mm-dd")),"_TIME_",TEXT(NOW(),"hh:mm:ss")),line8),"")</f>
        <v/>
      </c>
    </row>
    <row r="1059" spans="6:8" x14ac:dyDescent="0.25">
      <c r="F1059" s="14" t="e">
        <f>IF(COUNTA(import[First name])*8&gt;F1058,ROWS($A$4:A1059),NA())</f>
        <v>#N/A</v>
      </c>
      <c r="G1059" s="14" t="e">
        <f t="shared" si="16"/>
        <v>#N/A</v>
      </c>
      <c r="H1059" s="15" t="str">
        <f ca="1">IFERROR(CHOOSE(MOD(F1059-1,8)+1,line1,line2,line3,SUBSTITUTE(line4,"^",INDEX(import[Last name],G1059)&amp;";"&amp;INDEX(import[First name],G1059)),SUBSTITUTE(line5,"#",INDEX(import[First name],G1059)),SUBSTITUTE(line6,"_PHONE1",INDEX(import[Phone number],G1059)),SUBSTITUTE(SUBSTITUTE(line7,"_DATE_",TEXT(TODAY(),"yyyy-mm-dd")),"_TIME_",TEXT(NOW(),"hh:mm:ss")),line8),"")</f>
        <v/>
      </c>
    </row>
    <row r="1060" spans="6:8" x14ac:dyDescent="0.25">
      <c r="F1060" s="14" t="e">
        <f>IF(COUNTA(import[First name])*8&gt;F1059,ROWS($A$4:A1060),NA())</f>
        <v>#N/A</v>
      </c>
      <c r="G1060" s="14" t="e">
        <f t="shared" si="16"/>
        <v>#N/A</v>
      </c>
      <c r="H1060" s="15" t="str">
        <f ca="1">IFERROR(CHOOSE(MOD(F1060-1,8)+1,line1,line2,line3,SUBSTITUTE(line4,"^",INDEX(import[Last name],G1060)&amp;";"&amp;INDEX(import[First name],G1060)),SUBSTITUTE(line5,"#",INDEX(import[First name],G1060)),SUBSTITUTE(line6,"_PHONE1",INDEX(import[Phone number],G1060)),SUBSTITUTE(SUBSTITUTE(line7,"_DATE_",TEXT(TODAY(),"yyyy-mm-dd")),"_TIME_",TEXT(NOW(),"hh:mm:ss")),line8),"")</f>
        <v/>
      </c>
    </row>
    <row r="1061" spans="6:8" x14ac:dyDescent="0.25">
      <c r="F1061" s="14" t="e">
        <f>IF(COUNTA(import[First name])*8&gt;F1060,ROWS($A$4:A1061),NA())</f>
        <v>#N/A</v>
      </c>
      <c r="G1061" s="14" t="e">
        <f t="shared" si="16"/>
        <v>#N/A</v>
      </c>
      <c r="H1061" s="15" t="str">
        <f ca="1">IFERROR(CHOOSE(MOD(F1061-1,8)+1,line1,line2,line3,SUBSTITUTE(line4,"^",INDEX(import[Last name],G1061)&amp;";"&amp;INDEX(import[First name],G1061)),SUBSTITUTE(line5,"#",INDEX(import[First name],G1061)),SUBSTITUTE(line6,"_PHONE1",INDEX(import[Phone number],G1061)),SUBSTITUTE(SUBSTITUTE(line7,"_DATE_",TEXT(TODAY(),"yyyy-mm-dd")),"_TIME_",TEXT(NOW(),"hh:mm:ss")),line8),"")</f>
        <v/>
      </c>
    </row>
    <row r="1062" spans="6:8" x14ac:dyDescent="0.25">
      <c r="F1062" s="14" t="e">
        <f>IF(COUNTA(import[First name])*8&gt;F1061,ROWS($A$4:A1062),NA())</f>
        <v>#N/A</v>
      </c>
      <c r="G1062" s="14" t="e">
        <f t="shared" si="16"/>
        <v>#N/A</v>
      </c>
      <c r="H1062" s="15" t="str">
        <f ca="1">IFERROR(CHOOSE(MOD(F1062-1,8)+1,line1,line2,line3,SUBSTITUTE(line4,"^",INDEX(import[Last name],G1062)&amp;";"&amp;INDEX(import[First name],G1062)),SUBSTITUTE(line5,"#",INDEX(import[First name],G1062)),SUBSTITUTE(line6,"_PHONE1",INDEX(import[Phone number],G1062)),SUBSTITUTE(SUBSTITUTE(line7,"_DATE_",TEXT(TODAY(),"yyyy-mm-dd")),"_TIME_",TEXT(NOW(),"hh:mm:ss")),line8),"")</f>
        <v/>
      </c>
    </row>
    <row r="1063" spans="6:8" x14ac:dyDescent="0.25">
      <c r="F1063" s="14" t="e">
        <f>IF(COUNTA(import[First name])*8&gt;F1062,ROWS($A$4:A1063),NA())</f>
        <v>#N/A</v>
      </c>
      <c r="G1063" s="14" t="e">
        <f t="shared" si="16"/>
        <v>#N/A</v>
      </c>
      <c r="H1063" s="15" t="str">
        <f ca="1">IFERROR(CHOOSE(MOD(F1063-1,8)+1,line1,line2,line3,SUBSTITUTE(line4,"^",INDEX(import[Last name],G1063)&amp;";"&amp;INDEX(import[First name],G1063)),SUBSTITUTE(line5,"#",INDEX(import[First name],G1063)),SUBSTITUTE(line6,"_PHONE1",INDEX(import[Phone number],G1063)),SUBSTITUTE(SUBSTITUTE(line7,"_DATE_",TEXT(TODAY(),"yyyy-mm-dd")),"_TIME_",TEXT(NOW(),"hh:mm:ss")),line8),"")</f>
        <v/>
      </c>
    </row>
    <row r="1064" spans="6:8" x14ac:dyDescent="0.25">
      <c r="F1064" s="14" t="e">
        <f>IF(COUNTA(import[First name])*8&gt;F1063,ROWS($A$4:A1064),NA())</f>
        <v>#N/A</v>
      </c>
      <c r="G1064" s="14" t="e">
        <f t="shared" si="16"/>
        <v>#N/A</v>
      </c>
      <c r="H1064" s="15" t="str">
        <f ca="1">IFERROR(CHOOSE(MOD(F1064-1,8)+1,line1,line2,line3,SUBSTITUTE(line4,"^",INDEX(import[Last name],G1064)&amp;";"&amp;INDEX(import[First name],G1064)),SUBSTITUTE(line5,"#",INDEX(import[First name],G1064)),SUBSTITUTE(line6,"_PHONE1",INDEX(import[Phone number],G1064)),SUBSTITUTE(SUBSTITUTE(line7,"_DATE_",TEXT(TODAY(),"yyyy-mm-dd")),"_TIME_",TEXT(NOW(),"hh:mm:ss")),line8),"")</f>
        <v/>
      </c>
    </row>
    <row r="1065" spans="6:8" x14ac:dyDescent="0.25">
      <c r="F1065" s="14" t="e">
        <f>IF(COUNTA(import[First name])*8&gt;F1064,ROWS($A$4:A1065),NA())</f>
        <v>#N/A</v>
      </c>
      <c r="G1065" s="14" t="e">
        <f t="shared" si="16"/>
        <v>#N/A</v>
      </c>
      <c r="H1065" s="15" t="str">
        <f ca="1">IFERROR(CHOOSE(MOD(F1065-1,8)+1,line1,line2,line3,SUBSTITUTE(line4,"^",INDEX(import[Last name],G1065)&amp;";"&amp;INDEX(import[First name],G1065)),SUBSTITUTE(line5,"#",INDEX(import[First name],G1065)),SUBSTITUTE(line6,"_PHONE1",INDEX(import[Phone number],G1065)),SUBSTITUTE(SUBSTITUTE(line7,"_DATE_",TEXT(TODAY(),"yyyy-mm-dd")),"_TIME_",TEXT(NOW(),"hh:mm:ss")),line8),"")</f>
        <v/>
      </c>
    </row>
    <row r="1066" spans="6:8" x14ac:dyDescent="0.25">
      <c r="F1066" s="14" t="e">
        <f>IF(COUNTA(import[First name])*8&gt;F1065,ROWS($A$4:A1066),NA())</f>
        <v>#N/A</v>
      </c>
      <c r="G1066" s="14" t="e">
        <f t="shared" si="16"/>
        <v>#N/A</v>
      </c>
      <c r="H1066" s="15" t="str">
        <f ca="1">IFERROR(CHOOSE(MOD(F1066-1,8)+1,line1,line2,line3,SUBSTITUTE(line4,"^",INDEX(import[Last name],G1066)&amp;";"&amp;INDEX(import[First name],G1066)),SUBSTITUTE(line5,"#",INDEX(import[First name],G1066)),SUBSTITUTE(line6,"_PHONE1",INDEX(import[Phone number],G1066)),SUBSTITUTE(SUBSTITUTE(line7,"_DATE_",TEXT(TODAY(),"yyyy-mm-dd")),"_TIME_",TEXT(NOW(),"hh:mm:ss")),line8),"")</f>
        <v/>
      </c>
    </row>
    <row r="1067" spans="6:8" x14ac:dyDescent="0.25">
      <c r="F1067" s="14" t="e">
        <f>IF(COUNTA(import[First name])*8&gt;F1066,ROWS($A$4:A1067),NA())</f>
        <v>#N/A</v>
      </c>
      <c r="G1067" s="14" t="e">
        <f t="shared" si="16"/>
        <v>#N/A</v>
      </c>
      <c r="H1067" s="15" t="str">
        <f ca="1">IFERROR(CHOOSE(MOD(F1067-1,8)+1,line1,line2,line3,SUBSTITUTE(line4,"^",INDEX(import[Last name],G1067)&amp;";"&amp;INDEX(import[First name],G1067)),SUBSTITUTE(line5,"#",INDEX(import[First name],G1067)),SUBSTITUTE(line6,"_PHONE1",INDEX(import[Phone number],G1067)),SUBSTITUTE(SUBSTITUTE(line7,"_DATE_",TEXT(TODAY(),"yyyy-mm-dd")),"_TIME_",TEXT(NOW(),"hh:mm:ss")),line8),"")</f>
        <v/>
      </c>
    </row>
    <row r="1068" spans="6:8" x14ac:dyDescent="0.25">
      <c r="F1068" s="14" t="e">
        <f>IF(COUNTA(import[First name])*8&gt;F1067,ROWS($A$4:A1068),NA())</f>
        <v>#N/A</v>
      </c>
      <c r="G1068" s="14" t="e">
        <f t="shared" si="16"/>
        <v>#N/A</v>
      </c>
      <c r="H1068" s="15" t="str">
        <f ca="1">IFERROR(CHOOSE(MOD(F1068-1,8)+1,line1,line2,line3,SUBSTITUTE(line4,"^",INDEX(import[Last name],G1068)&amp;";"&amp;INDEX(import[First name],G1068)),SUBSTITUTE(line5,"#",INDEX(import[First name],G1068)),SUBSTITUTE(line6,"_PHONE1",INDEX(import[Phone number],G1068)),SUBSTITUTE(SUBSTITUTE(line7,"_DATE_",TEXT(TODAY(),"yyyy-mm-dd")),"_TIME_",TEXT(NOW(),"hh:mm:ss")),line8),"")</f>
        <v/>
      </c>
    </row>
    <row r="1069" spans="6:8" x14ac:dyDescent="0.25">
      <c r="F1069" s="14" t="e">
        <f>IF(COUNTA(import[First name])*8&gt;F1068,ROWS($A$4:A1069),NA())</f>
        <v>#N/A</v>
      </c>
      <c r="G1069" s="14" t="e">
        <f t="shared" si="16"/>
        <v>#N/A</v>
      </c>
      <c r="H1069" s="15" t="str">
        <f ca="1">IFERROR(CHOOSE(MOD(F1069-1,8)+1,line1,line2,line3,SUBSTITUTE(line4,"^",INDEX(import[Last name],G1069)&amp;";"&amp;INDEX(import[First name],G1069)),SUBSTITUTE(line5,"#",INDEX(import[First name],G1069)),SUBSTITUTE(line6,"_PHONE1",INDEX(import[Phone number],G1069)),SUBSTITUTE(SUBSTITUTE(line7,"_DATE_",TEXT(TODAY(),"yyyy-mm-dd")),"_TIME_",TEXT(NOW(),"hh:mm:ss")),line8),"")</f>
        <v/>
      </c>
    </row>
    <row r="1070" spans="6:8" x14ac:dyDescent="0.25">
      <c r="F1070" s="14" t="e">
        <f>IF(COUNTA(import[First name])*8&gt;F1069,ROWS($A$4:A1070),NA())</f>
        <v>#N/A</v>
      </c>
      <c r="G1070" s="14" t="e">
        <f t="shared" si="16"/>
        <v>#N/A</v>
      </c>
      <c r="H1070" s="15" t="str">
        <f ca="1">IFERROR(CHOOSE(MOD(F1070-1,8)+1,line1,line2,line3,SUBSTITUTE(line4,"^",INDEX(import[Last name],G1070)&amp;";"&amp;INDEX(import[First name],G1070)),SUBSTITUTE(line5,"#",INDEX(import[First name],G1070)),SUBSTITUTE(line6,"_PHONE1",INDEX(import[Phone number],G1070)),SUBSTITUTE(SUBSTITUTE(line7,"_DATE_",TEXT(TODAY(),"yyyy-mm-dd")),"_TIME_",TEXT(NOW(),"hh:mm:ss")),line8),"")</f>
        <v/>
      </c>
    </row>
    <row r="1071" spans="6:8" x14ac:dyDescent="0.25">
      <c r="F1071" s="14" t="e">
        <f>IF(COUNTA(import[First name])*8&gt;F1070,ROWS($A$4:A1071),NA())</f>
        <v>#N/A</v>
      </c>
      <c r="G1071" s="14" t="e">
        <f t="shared" si="16"/>
        <v>#N/A</v>
      </c>
      <c r="H1071" s="15" t="str">
        <f ca="1">IFERROR(CHOOSE(MOD(F1071-1,8)+1,line1,line2,line3,SUBSTITUTE(line4,"^",INDEX(import[Last name],G1071)&amp;";"&amp;INDEX(import[First name],G1071)),SUBSTITUTE(line5,"#",INDEX(import[First name],G1071)),SUBSTITUTE(line6,"_PHONE1",INDEX(import[Phone number],G1071)),SUBSTITUTE(SUBSTITUTE(line7,"_DATE_",TEXT(TODAY(),"yyyy-mm-dd")),"_TIME_",TEXT(NOW(),"hh:mm:ss")),line8),"")</f>
        <v/>
      </c>
    </row>
    <row r="1072" spans="6:8" x14ac:dyDescent="0.25">
      <c r="F1072" s="14" t="e">
        <f>IF(COUNTA(import[First name])*8&gt;F1071,ROWS($A$4:A1072),NA())</f>
        <v>#N/A</v>
      </c>
      <c r="G1072" s="14" t="e">
        <f t="shared" si="16"/>
        <v>#N/A</v>
      </c>
      <c r="H1072" s="15" t="str">
        <f ca="1">IFERROR(CHOOSE(MOD(F1072-1,8)+1,line1,line2,line3,SUBSTITUTE(line4,"^",INDEX(import[Last name],G1072)&amp;";"&amp;INDEX(import[First name],G1072)),SUBSTITUTE(line5,"#",INDEX(import[First name],G1072)),SUBSTITUTE(line6,"_PHONE1",INDEX(import[Phone number],G1072)),SUBSTITUTE(SUBSTITUTE(line7,"_DATE_",TEXT(TODAY(),"yyyy-mm-dd")),"_TIME_",TEXT(NOW(),"hh:mm:ss")),line8),"")</f>
        <v/>
      </c>
    </row>
    <row r="1073" spans="6:8" x14ac:dyDescent="0.25">
      <c r="F1073" s="14" t="e">
        <f>IF(COUNTA(import[First name])*8&gt;F1072,ROWS($A$4:A1073),NA())</f>
        <v>#N/A</v>
      </c>
      <c r="G1073" s="14" t="e">
        <f t="shared" si="16"/>
        <v>#N/A</v>
      </c>
      <c r="H1073" s="15" t="str">
        <f ca="1">IFERROR(CHOOSE(MOD(F1073-1,8)+1,line1,line2,line3,SUBSTITUTE(line4,"^",INDEX(import[Last name],G1073)&amp;";"&amp;INDEX(import[First name],G1073)),SUBSTITUTE(line5,"#",INDEX(import[First name],G1073)),SUBSTITUTE(line6,"_PHONE1",INDEX(import[Phone number],G1073)),SUBSTITUTE(SUBSTITUTE(line7,"_DATE_",TEXT(TODAY(),"yyyy-mm-dd")),"_TIME_",TEXT(NOW(),"hh:mm:ss")),line8),"")</f>
        <v/>
      </c>
    </row>
    <row r="1074" spans="6:8" x14ac:dyDescent="0.25">
      <c r="F1074" s="14" t="e">
        <f>IF(COUNTA(import[First name])*8&gt;F1073,ROWS($A$4:A1074),NA())</f>
        <v>#N/A</v>
      </c>
      <c r="G1074" s="14" t="e">
        <f t="shared" si="16"/>
        <v>#N/A</v>
      </c>
      <c r="H1074" s="15" t="str">
        <f ca="1">IFERROR(CHOOSE(MOD(F1074-1,8)+1,line1,line2,line3,SUBSTITUTE(line4,"^",INDEX(import[Last name],G1074)&amp;";"&amp;INDEX(import[First name],G1074)),SUBSTITUTE(line5,"#",INDEX(import[First name],G1074)),SUBSTITUTE(line6,"_PHONE1",INDEX(import[Phone number],G1074)),SUBSTITUTE(SUBSTITUTE(line7,"_DATE_",TEXT(TODAY(),"yyyy-mm-dd")),"_TIME_",TEXT(NOW(),"hh:mm:ss")),line8),"")</f>
        <v/>
      </c>
    </row>
    <row r="1075" spans="6:8" x14ac:dyDescent="0.25">
      <c r="F1075" s="14" t="e">
        <f>IF(COUNTA(import[First name])*8&gt;F1074,ROWS($A$4:A1075),NA())</f>
        <v>#N/A</v>
      </c>
      <c r="G1075" s="14" t="e">
        <f t="shared" si="16"/>
        <v>#N/A</v>
      </c>
      <c r="H1075" s="15" t="str">
        <f ca="1">IFERROR(CHOOSE(MOD(F1075-1,8)+1,line1,line2,line3,SUBSTITUTE(line4,"^",INDEX(import[Last name],G1075)&amp;";"&amp;INDEX(import[First name],G1075)),SUBSTITUTE(line5,"#",INDEX(import[First name],G1075)),SUBSTITUTE(line6,"_PHONE1",INDEX(import[Phone number],G1075)),SUBSTITUTE(SUBSTITUTE(line7,"_DATE_",TEXT(TODAY(),"yyyy-mm-dd")),"_TIME_",TEXT(NOW(),"hh:mm:ss")),line8),"")</f>
        <v/>
      </c>
    </row>
    <row r="1076" spans="6:8" x14ac:dyDescent="0.25">
      <c r="F1076" s="14" t="e">
        <f>IF(COUNTA(import[First name])*8&gt;F1075,ROWS($A$4:A1076),NA())</f>
        <v>#N/A</v>
      </c>
      <c r="G1076" s="14" t="e">
        <f t="shared" si="16"/>
        <v>#N/A</v>
      </c>
      <c r="H1076" s="15" t="str">
        <f ca="1">IFERROR(CHOOSE(MOD(F1076-1,8)+1,line1,line2,line3,SUBSTITUTE(line4,"^",INDEX(import[Last name],G1076)&amp;";"&amp;INDEX(import[First name],G1076)),SUBSTITUTE(line5,"#",INDEX(import[First name],G1076)),SUBSTITUTE(line6,"_PHONE1",INDEX(import[Phone number],G1076)),SUBSTITUTE(SUBSTITUTE(line7,"_DATE_",TEXT(TODAY(),"yyyy-mm-dd")),"_TIME_",TEXT(NOW(),"hh:mm:ss")),line8),"")</f>
        <v/>
      </c>
    </row>
    <row r="1077" spans="6:8" x14ac:dyDescent="0.25">
      <c r="F1077" s="14" t="e">
        <f>IF(COUNTA(import[First name])*8&gt;F1076,ROWS($A$4:A1077),NA())</f>
        <v>#N/A</v>
      </c>
      <c r="G1077" s="14" t="e">
        <f t="shared" si="16"/>
        <v>#N/A</v>
      </c>
      <c r="H1077" s="15" t="str">
        <f ca="1">IFERROR(CHOOSE(MOD(F1077-1,8)+1,line1,line2,line3,SUBSTITUTE(line4,"^",INDEX(import[Last name],G1077)&amp;";"&amp;INDEX(import[First name],G1077)),SUBSTITUTE(line5,"#",INDEX(import[First name],G1077)),SUBSTITUTE(line6,"_PHONE1",INDEX(import[Phone number],G1077)),SUBSTITUTE(SUBSTITUTE(line7,"_DATE_",TEXT(TODAY(),"yyyy-mm-dd")),"_TIME_",TEXT(NOW(),"hh:mm:ss")),line8),"")</f>
        <v/>
      </c>
    </row>
    <row r="1078" spans="6:8" x14ac:dyDescent="0.25">
      <c r="F1078" s="14" t="e">
        <f>IF(COUNTA(import[First name])*8&gt;F1077,ROWS($A$4:A1078),NA())</f>
        <v>#N/A</v>
      </c>
      <c r="G1078" s="14" t="e">
        <f t="shared" si="16"/>
        <v>#N/A</v>
      </c>
      <c r="H1078" s="15" t="str">
        <f ca="1">IFERROR(CHOOSE(MOD(F1078-1,8)+1,line1,line2,line3,SUBSTITUTE(line4,"^",INDEX(import[Last name],G1078)&amp;";"&amp;INDEX(import[First name],G1078)),SUBSTITUTE(line5,"#",INDEX(import[First name],G1078)),SUBSTITUTE(line6,"_PHONE1",INDEX(import[Phone number],G1078)),SUBSTITUTE(SUBSTITUTE(line7,"_DATE_",TEXT(TODAY(),"yyyy-mm-dd")),"_TIME_",TEXT(NOW(),"hh:mm:ss")),line8),"")</f>
        <v/>
      </c>
    </row>
    <row r="1079" spans="6:8" x14ac:dyDescent="0.25">
      <c r="F1079" s="14" t="e">
        <f>IF(COUNTA(import[First name])*8&gt;F1078,ROWS($A$4:A1079),NA())</f>
        <v>#N/A</v>
      </c>
      <c r="G1079" s="14" t="e">
        <f t="shared" si="16"/>
        <v>#N/A</v>
      </c>
      <c r="H1079" s="15" t="str">
        <f ca="1">IFERROR(CHOOSE(MOD(F1079-1,8)+1,line1,line2,line3,SUBSTITUTE(line4,"^",INDEX(import[Last name],G1079)&amp;";"&amp;INDEX(import[First name],G1079)),SUBSTITUTE(line5,"#",INDEX(import[First name],G1079)),SUBSTITUTE(line6,"_PHONE1",INDEX(import[Phone number],G1079)),SUBSTITUTE(SUBSTITUTE(line7,"_DATE_",TEXT(TODAY(),"yyyy-mm-dd")),"_TIME_",TEXT(NOW(),"hh:mm:ss")),line8),"")</f>
        <v/>
      </c>
    </row>
    <row r="1080" spans="6:8" x14ac:dyDescent="0.25">
      <c r="F1080" s="14" t="e">
        <f>IF(COUNTA(import[First name])*8&gt;F1079,ROWS($A$4:A1080),NA())</f>
        <v>#N/A</v>
      </c>
      <c r="G1080" s="14" t="e">
        <f t="shared" si="16"/>
        <v>#N/A</v>
      </c>
      <c r="H1080" s="15" t="str">
        <f ca="1">IFERROR(CHOOSE(MOD(F1080-1,8)+1,line1,line2,line3,SUBSTITUTE(line4,"^",INDEX(import[Last name],G1080)&amp;";"&amp;INDEX(import[First name],G1080)),SUBSTITUTE(line5,"#",INDEX(import[First name],G1080)),SUBSTITUTE(line6,"_PHONE1",INDEX(import[Phone number],G1080)),SUBSTITUTE(SUBSTITUTE(line7,"_DATE_",TEXT(TODAY(),"yyyy-mm-dd")),"_TIME_",TEXT(NOW(),"hh:mm:ss")),line8),"")</f>
        <v/>
      </c>
    </row>
    <row r="1081" spans="6:8" x14ac:dyDescent="0.25">
      <c r="F1081" s="14" t="e">
        <f>IF(COUNTA(import[First name])*8&gt;F1080,ROWS($A$4:A1081),NA())</f>
        <v>#N/A</v>
      </c>
      <c r="G1081" s="14" t="e">
        <f t="shared" si="16"/>
        <v>#N/A</v>
      </c>
      <c r="H1081" s="15" t="str">
        <f ca="1">IFERROR(CHOOSE(MOD(F1081-1,8)+1,line1,line2,line3,SUBSTITUTE(line4,"^",INDEX(import[Last name],G1081)&amp;";"&amp;INDEX(import[First name],G1081)),SUBSTITUTE(line5,"#",INDEX(import[First name],G1081)),SUBSTITUTE(line6,"_PHONE1",INDEX(import[Phone number],G1081)),SUBSTITUTE(SUBSTITUTE(line7,"_DATE_",TEXT(TODAY(),"yyyy-mm-dd")),"_TIME_",TEXT(NOW(),"hh:mm:ss")),line8),"")</f>
        <v/>
      </c>
    </row>
    <row r="1082" spans="6:8" x14ac:dyDescent="0.25">
      <c r="F1082" s="14" t="e">
        <f>IF(COUNTA(import[First name])*8&gt;F1081,ROWS($A$4:A1082),NA())</f>
        <v>#N/A</v>
      </c>
      <c r="G1082" s="14" t="e">
        <f t="shared" si="16"/>
        <v>#N/A</v>
      </c>
      <c r="H1082" s="15" t="str">
        <f ca="1">IFERROR(CHOOSE(MOD(F1082-1,8)+1,line1,line2,line3,SUBSTITUTE(line4,"^",INDEX(import[Last name],G1082)&amp;";"&amp;INDEX(import[First name],G1082)),SUBSTITUTE(line5,"#",INDEX(import[First name],G1082)),SUBSTITUTE(line6,"_PHONE1",INDEX(import[Phone number],G1082)),SUBSTITUTE(SUBSTITUTE(line7,"_DATE_",TEXT(TODAY(),"yyyy-mm-dd")),"_TIME_",TEXT(NOW(),"hh:mm:ss")),line8),"")</f>
        <v/>
      </c>
    </row>
    <row r="1083" spans="6:8" x14ac:dyDescent="0.25">
      <c r="F1083" s="14" t="e">
        <f>IF(COUNTA(import[First name])*8&gt;F1082,ROWS($A$4:A1083),NA())</f>
        <v>#N/A</v>
      </c>
      <c r="G1083" s="14" t="e">
        <f t="shared" si="16"/>
        <v>#N/A</v>
      </c>
      <c r="H1083" s="15" t="str">
        <f ca="1">IFERROR(CHOOSE(MOD(F1083-1,8)+1,line1,line2,line3,SUBSTITUTE(line4,"^",INDEX(import[Last name],G1083)&amp;";"&amp;INDEX(import[First name],G1083)),SUBSTITUTE(line5,"#",INDEX(import[First name],G1083)),SUBSTITUTE(line6,"_PHONE1",INDEX(import[Phone number],G1083)),SUBSTITUTE(SUBSTITUTE(line7,"_DATE_",TEXT(TODAY(),"yyyy-mm-dd")),"_TIME_",TEXT(NOW(),"hh:mm:ss")),line8),"")</f>
        <v/>
      </c>
    </row>
    <row r="1084" spans="6:8" x14ac:dyDescent="0.25">
      <c r="F1084" s="14" t="e">
        <f>IF(COUNTA(import[First name])*8&gt;F1083,ROWS($A$4:A1084),NA())</f>
        <v>#N/A</v>
      </c>
      <c r="G1084" s="14" t="e">
        <f t="shared" si="16"/>
        <v>#N/A</v>
      </c>
      <c r="H1084" s="15" t="str">
        <f ca="1">IFERROR(CHOOSE(MOD(F1084-1,8)+1,line1,line2,line3,SUBSTITUTE(line4,"^",INDEX(import[Last name],G1084)&amp;";"&amp;INDEX(import[First name],G1084)),SUBSTITUTE(line5,"#",INDEX(import[First name],G1084)),SUBSTITUTE(line6,"_PHONE1",INDEX(import[Phone number],G1084)),SUBSTITUTE(SUBSTITUTE(line7,"_DATE_",TEXT(TODAY(),"yyyy-mm-dd")),"_TIME_",TEXT(NOW(),"hh:mm:ss")),line8),"")</f>
        <v/>
      </c>
    </row>
    <row r="1085" spans="6:8" x14ac:dyDescent="0.25">
      <c r="F1085" s="14" t="e">
        <f>IF(COUNTA(import[First name])*8&gt;F1084,ROWS($A$4:A1085),NA())</f>
        <v>#N/A</v>
      </c>
      <c r="G1085" s="14" t="e">
        <f t="shared" si="16"/>
        <v>#N/A</v>
      </c>
      <c r="H1085" s="15" t="str">
        <f ca="1">IFERROR(CHOOSE(MOD(F1085-1,8)+1,line1,line2,line3,SUBSTITUTE(line4,"^",INDEX(import[Last name],G1085)&amp;";"&amp;INDEX(import[First name],G1085)),SUBSTITUTE(line5,"#",INDEX(import[First name],G1085)),SUBSTITUTE(line6,"_PHONE1",INDEX(import[Phone number],G1085)),SUBSTITUTE(SUBSTITUTE(line7,"_DATE_",TEXT(TODAY(),"yyyy-mm-dd")),"_TIME_",TEXT(NOW(),"hh:mm:ss")),line8),"")</f>
        <v/>
      </c>
    </row>
    <row r="1086" spans="6:8" x14ac:dyDescent="0.25">
      <c r="F1086" s="14" t="e">
        <f>IF(COUNTA(import[First name])*8&gt;F1085,ROWS($A$4:A1086),NA())</f>
        <v>#N/A</v>
      </c>
      <c r="G1086" s="14" t="e">
        <f t="shared" si="16"/>
        <v>#N/A</v>
      </c>
      <c r="H1086" s="15" t="str">
        <f ca="1">IFERROR(CHOOSE(MOD(F1086-1,8)+1,line1,line2,line3,SUBSTITUTE(line4,"^",INDEX(import[Last name],G1086)&amp;";"&amp;INDEX(import[First name],G1086)),SUBSTITUTE(line5,"#",INDEX(import[First name],G1086)),SUBSTITUTE(line6,"_PHONE1",INDEX(import[Phone number],G1086)),SUBSTITUTE(SUBSTITUTE(line7,"_DATE_",TEXT(TODAY(),"yyyy-mm-dd")),"_TIME_",TEXT(NOW(),"hh:mm:ss")),line8),"")</f>
        <v/>
      </c>
    </row>
    <row r="1087" spans="6:8" x14ac:dyDescent="0.25">
      <c r="F1087" s="14" t="e">
        <f>IF(COUNTA(import[First name])*8&gt;F1086,ROWS($A$4:A1087),NA())</f>
        <v>#N/A</v>
      </c>
      <c r="G1087" s="14" t="e">
        <f t="shared" si="16"/>
        <v>#N/A</v>
      </c>
      <c r="H1087" s="15" t="str">
        <f ca="1">IFERROR(CHOOSE(MOD(F1087-1,8)+1,line1,line2,line3,SUBSTITUTE(line4,"^",INDEX(import[Last name],G1087)&amp;";"&amp;INDEX(import[First name],G1087)),SUBSTITUTE(line5,"#",INDEX(import[First name],G1087)),SUBSTITUTE(line6,"_PHONE1",INDEX(import[Phone number],G1087)),SUBSTITUTE(SUBSTITUTE(line7,"_DATE_",TEXT(TODAY(),"yyyy-mm-dd")),"_TIME_",TEXT(NOW(),"hh:mm:ss")),line8),"")</f>
        <v/>
      </c>
    </row>
    <row r="1088" spans="6:8" x14ac:dyDescent="0.25">
      <c r="F1088" s="14" t="e">
        <f>IF(COUNTA(import[First name])*8&gt;F1087,ROWS($A$4:A1088),NA())</f>
        <v>#N/A</v>
      </c>
      <c r="G1088" s="14" t="e">
        <f t="shared" si="16"/>
        <v>#N/A</v>
      </c>
      <c r="H1088" s="15" t="str">
        <f ca="1">IFERROR(CHOOSE(MOD(F1088-1,8)+1,line1,line2,line3,SUBSTITUTE(line4,"^",INDEX(import[Last name],G1088)&amp;";"&amp;INDEX(import[First name],G1088)),SUBSTITUTE(line5,"#",INDEX(import[First name],G1088)),SUBSTITUTE(line6,"_PHONE1",INDEX(import[Phone number],G1088)),SUBSTITUTE(SUBSTITUTE(line7,"_DATE_",TEXT(TODAY(),"yyyy-mm-dd")),"_TIME_",TEXT(NOW(),"hh:mm:ss")),line8),"")</f>
        <v/>
      </c>
    </row>
    <row r="1089" spans="6:8" x14ac:dyDescent="0.25">
      <c r="F1089" s="14" t="e">
        <f>IF(COUNTA(import[First name])*8&gt;F1088,ROWS($A$4:A1089),NA())</f>
        <v>#N/A</v>
      </c>
      <c r="G1089" s="14" t="e">
        <f t="shared" si="16"/>
        <v>#N/A</v>
      </c>
      <c r="H1089" s="15" t="str">
        <f ca="1">IFERROR(CHOOSE(MOD(F1089-1,8)+1,line1,line2,line3,SUBSTITUTE(line4,"^",INDEX(import[Last name],G1089)&amp;";"&amp;INDEX(import[First name],G1089)),SUBSTITUTE(line5,"#",INDEX(import[First name],G1089)),SUBSTITUTE(line6,"_PHONE1",INDEX(import[Phone number],G1089)),SUBSTITUTE(SUBSTITUTE(line7,"_DATE_",TEXT(TODAY(),"yyyy-mm-dd")),"_TIME_",TEXT(NOW(),"hh:mm:ss")),line8),"")</f>
        <v/>
      </c>
    </row>
    <row r="1090" spans="6:8" x14ac:dyDescent="0.25">
      <c r="F1090" s="14" t="e">
        <f>IF(COUNTA(import[First name])*8&gt;F1089,ROWS($A$4:A1090),NA())</f>
        <v>#N/A</v>
      </c>
      <c r="G1090" s="14" t="e">
        <f t="shared" si="16"/>
        <v>#N/A</v>
      </c>
      <c r="H1090" s="15" t="str">
        <f ca="1">IFERROR(CHOOSE(MOD(F1090-1,8)+1,line1,line2,line3,SUBSTITUTE(line4,"^",INDEX(import[Last name],G1090)&amp;";"&amp;INDEX(import[First name],G1090)),SUBSTITUTE(line5,"#",INDEX(import[First name],G1090)),SUBSTITUTE(line6,"_PHONE1",INDEX(import[Phone number],G1090)),SUBSTITUTE(SUBSTITUTE(line7,"_DATE_",TEXT(TODAY(),"yyyy-mm-dd")),"_TIME_",TEXT(NOW(),"hh:mm:ss")),line8),"")</f>
        <v/>
      </c>
    </row>
    <row r="1091" spans="6:8" x14ac:dyDescent="0.25">
      <c r="F1091" s="14" t="e">
        <f>IF(COUNTA(import[First name])*8&gt;F1090,ROWS($A$4:A1091),NA())</f>
        <v>#N/A</v>
      </c>
      <c r="G1091" s="14" t="e">
        <f t="shared" si="16"/>
        <v>#N/A</v>
      </c>
      <c r="H1091" s="15" t="str">
        <f ca="1">IFERROR(CHOOSE(MOD(F1091-1,8)+1,line1,line2,line3,SUBSTITUTE(line4,"^",INDEX(import[Last name],G1091)&amp;";"&amp;INDEX(import[First name],G1091)),SUBSTITUTE(line5,"#",INDEX(import[First name],G1091)),SUBSTITUTE(line6,"_PHONE1",INDEX(import[Phone number],G1091)),SUBSTITUTE(SUBSTITUTE(line7,"_DATE_",TEXT(TODAY(),"yyyy-mm-dd")),"_TIME_",TEXT(NOW(),"hh:mm:ss")),line8),"")</f>
        <v/>
      </c>
    </row>
    <row r="1092" spans="6:8" x14ac:dyDescent="0.25">
      <c r="F1092" s="14" t="e">
        <f>IF(COUNTA(import[First name])*8&gt;F1091,ROWS($A$4:A1092),NA())</f>
        <v>#N/A</v>
      </c>
      <c r="G1092" s="14" t="e">
        <f t="shared" si="16"/>
        <v>#N/A</v>
      </c>
      <c r="H1092" s="15" t="str">
        <f ca="1">IFERROR(CHOOSE(MOD(F1092-1,8)+1,line1,line2,line3,SUBSTITUTE(line4,"^",INDEX(import[Last name],G1092)&amp;";"&amp;INDEX(import[First name],G1092)),SUBSTITUTE(line5,"#",INDEX(import[First name],G1092)),SUBSTITUTE(line6,"_PHONE1",INDEX(import[Phone number],G1092)),SUBSTITUTE(SUBSTITUTE(line7,"_DATE_",TEXT(TODAY(),"yyyy-mm-dd")),"_TIME_",TEXT(NOW(),"hh:mm:ss")),line8),"")</f>
        <v/>
      </c>
    </row>
    <row r="1093" spans="6:8" x14ac:dyDescent="0.25">
      <c r="F1093" s="14" t="e">
        <f>IF(COUNTA(import[First name])*8&gt;F1092,ROWS($A$4:A1093),NA())</f>
        <v>#N/A</v>
      </c>
      <c r="G1093" s="14" t="e">
        <f t="shared" ref="G1093:G1156" si="17">INT((F1093-1)/8)+1</f>
        <v>#N/A</v>
      </c>
      <c r="H1093" s="15" t="str">
        <f ca="1">IFERROR(CHOOSE(MOD(F1093-1,8)+1,line1,line2,line3,SUBSTITUTE(line4,"^",INDEX(import[Last name],G1093)&amp;";"&amp;INDEX(import[First name],G1093)),SUBSTITUTE(line5,"#",INDEX(import[First name],G1093)),SUBSTITUTE(line6,"_PHONE1",INDEX(import[Phone number],G1093)),SUBSTITUTE(SUBSTITUTE(line7,"_DATE_",TEXT(TODAY(),"yyyy-mm-dd")),"_TIME_",TEXT(NOW(),"hh:mm:ss")),line8),"")</f>
        <v/>
      </c>
    </row>
    <row r="1094" spans="6:8" x14ac:dyDescent="0.25">
      <c r="F1094" s="14" t="e">
        <f>IF(COUNTA(import[First name])*8&gt;F1093,ROWS($A$4:A1094),NA())</f>
        <v>#N/A</v>
      </c>
      <c r="G1094" s="14" t="e">
        <f t="shared" si="17"/>
        <v>#N/A</v>
      </c>
      <c r="H1094" s="15" t="str">
        <f ca="1">IFERROR(CHOOSE(MOD(F1094-1,8)+1,line1,line2,line3,SUBSTITUTE(line4,"^",INDEX(import[Last name],G1094)&amp;";"&amp;INDEX(import[First name],G1094)),SUBSTITUTE(line5,"#",INDEX(import[First name],G1094)),SUBSTITUTE(line6,"_PHONE1",INDEX(import[Phone number],G1094)),SUBSTITUTE(SUBSTITUTE(line7,"_DATE_",TEXT(TODAY(),"yyyy-mm-dd")),"_TIME_",TEXT(NOW(),"hh:mm:ss")),line8),"")</f>
        <v/>
      </c>
    </row>
    <row r="1095" spans="6:8" x14ac:dyDescent="0.25">
      <c r="F1095" s="14" t="e">
        <f>IF(COUNTA(import[First name])*8&gt;F1094,ROWS($A$4:A1095),NA())</f>
        <v>#N/A</v>
      </c>
      <c r="G1095" s="14" t="e">
        <f t="shared" si="17"/>
        <v>#N/A</v>
      </c>
      <c r="H1095" s="15" t="str">
        <f ca="1">IFERROR(CHOOSE(MOD(F1095-1,8)+1,line1,line2,line3,SUBSTITUTE(line4,"^",INDEX(import[Last name],G1095)&amp;";"&amp;INDEX(import[First name],G1095)),SUBSTITUTE(line5,"#",INDEX(import[First name],G1095)),SUBSTITUTE(line6,"_PHONE1",INDEX(import[Phone number],G1095)),SUBSTITUTE(SUBSTITUTE(line7,"_DATE_",TEXT(TODAY(),"yyyy-mm-dd")),"_TIME_",TEXT(NOW(),"hh:mm:ss")),line8),"")</f>
        <v/>
      </c>
    </row>
    <row r="1096" spans="6:8" x14ac:dyDescent="0.25">
      <c r="F1096" s="14" t="e">
        <f>IF(COUNTA(import[First name])*8&gt;F1095,ROWS($A$4:A1096),NA())</f>
        <v>#N/A</v>
      </c>
      <c r="G1096" s="14" t="e">
        <f t="shared" si="17"/>
        <v>#N/A</v>
      </c>
      <c r="H1096" s="15" t="str">
        <f ca="1">IFERROR(CHOOSE(MOD(F1096-1,8)+1,line1,line2,line3,SUBSTITUTE(line4,"^",INDEX(import[Last name],G1096)&amp;";"&amp;INDEX(import[First name],G1096)),SUBSTITUTE(line5,"#",INDEX(import[First name],G1096)),SUBSTITUTE(line6,"_PHONE1",INDEX(import[Phone number],G1096)),SUBSTITUTE(SUBSTITUTE(line7,"_DATE_",TEXT(TODAY(),"yyyy-mm-dd")),"_TIME_",TEXT(NOW(),"hh:mm:ss")),line8),"")</f>
        <v/>
      </c>
    </row>
    <row r="1097" spans="6:8" x14ac:dyDescent="0.25">
      <c r="F1097" s="14" t="e">
        <f>IF(COUNTA(import[First name])*8&gt;F1096,ROWS($A$4:A1097),NA())</f>
        <v>#N/A</v>
      </c>
      <c r="G1097" s="14" t="e">
        <f t="shared" si="17"/>
        <v>#N/A</v>
      </c>
      <c r="H1097" s="15" t="str">
        <f ca="1">IFERROR(CHOOSE(MOD(F1097-1,8)+1,line1,line2,line3,SUBSTITUTE(line4,"^",INDEX(import[Last name],G1097)&amp;";"&amp;INDEX(import[First name],G1097)),SUBSTITUTE(line5,"#",INDEX(import[First name],G1097)),SUBSTITUTE(line6,"_PHONE1",INDEX(import[Phone number],G1097)),SUBSTITUTE(SUBSTITUTE(line7,"_DATE_",TEXT(TODAY(),"yyyy-mm-dd")),"_TIME_",TEXT(NOW(),"hh:mm:ss")),line8),"")</f>
        <v/>
      </c>
    </row>
    <row r="1098" spans="6:8" x14ac:dyDescent="0.25">
      <c r="F1098" s="14" t="e">
        <f>IF(COUNTA(import[First name])*8&gt;F1097,ROWS($A$4:A1098),NA())</f>
        <v>#N/A</v>
      </c>
      <c r="G1098" s="14" t="e">
        <f t="shared" si="17"/>
        <v>#N/A</v>
      </c>
      <c r="H1098" s="15" t="str">
        <f ca="1">IFERROR(CHOOSE(MOD(F1098-1,8)+1,line1,line2,line3,SUBSTITUTE(line4,"^",INDEX(import[Last name],G1098)&amp;";"&amp;INDEX(import[First name],G1098)),SUBSTITUTE(line5,"#",INDEX(import[First name],G1098)),SUBSTITUTE(line6,"_PHONE1",INDEX(import[Phone number],G1098)),SUBSTITUTE(SUBSTITUTE(line7,"_DATE_",TEXT(TODAY(),"yyyy-mm-dd")),"_TIME_",TEXT(NOW(),"hh:mm:ss")),line8),"")</f>
        <v/>
      </c>
    </row>
    <row r="1099" spans="6:8" x14ac:dyDescent="0.25">
      <c r="F1099" s="14" t="e">
        <f>IF(COUNTA(import[First name])*8&gt;F1098,ROWS($A$4:A1099),NA())</f>
        <v>#N/A</v>
      </c>
      <c r="G1099" s="14" t="e">
        <f t="shared" si="17"/>
        <v>#N/A</v>
      </c>
      <c r="H1099" s="15" t="str">
        <f ca="1">IFERROR(CHOOSE(MOD(F1099-1,8)+1,line1,line2,line3,SUBSTITUTE(line4,"^",INDEX(import[Last name],G1099)&amp;";"&amp;INDEX(import[First name],G1099)),SUBSTITUTE(line5,"#",INDEX(import[First name],G1099)),SUBSTITUTE(line6,"_PHONE1",INDEX(import[Phone number],G1099)),SUBSTITUTE(SUBSTITUTE(line7,"_DATE_",TEXT(TODAY(),"yyyy-mm-dd")),"_TIME_",TEXT(NOW(),"hh:mm:ss")),line8),"")</f>
        <v/>
      </c>
    </row>
    <row r="1100" spans="6:8" x14ac:dyDescent="0.25">
      <c r="F1100" s="14" t="e">
        <f>IF(COUNTA(import[First name])*8&gt;F1099,ROWS($A$4:A1100),NA())</f>
        <v>#N/A</v>
      </c>
      <c r="G1100" s="14" t="e">
        <f t="shared" si="17"/>
        <v>#N/A</v>
      </c>
      <c r="H1100" s="15" t="str">
        <f ca="1">IFERROR(CHOOSE(MOD(F1100-1,8)+1,line1,line2,line3,SUBSTITUTE(line4,"^",INDEX(import[Last name],G1100)&amp;";"&amp;INDEX(import[First name],G1100)),SUBSTITUTE(line5,"#",INDEX(import[First name],G1100)),SUBSTITUTE(line6,"_PHONE1",INDEX(import[Phone number],G1100)),SUBSTITUTE(SUBSTITUTE(line7,"_DATE_",TEXT(TODAY(),"yyyy-mm-dd")),"_TIME_",TEXT(NOW(),"hh:mm:ss")),line8),"")</f>
        <v/>
      </c>
    </row>
    <row r="1101" spans="6:8" x14ac:dyDescent="0.25">
      <c r="F1101" s="14" t="e">
        <f>IF(COUNTA(import[First name])*8&gt;F1100,ROWS($A$4:A1101),NA())</f>
        <v>#N/A</v>
      </c>
      <c r="G1101" s="14" t="e">
        <f t="shared" si="17"/>
        <v>#N/A</v>
      </c>
      <c r="H1101" s="15" t="str">
        <f ca="1">IFERROR(CHOOSE(MOD(F1101-1,8)+1,line1,line2,line3,SUBSTITUTE(line4,"^",INDEX(import[Last name],G1101)&amp;";"&amp;INDEX(import[First name],G1101)),SUBSTITUTE(line5,"#",INDEX(import[First name],G1101)),SUBSTITUTE(line6,"_PHONE1",INDEX(import[Phone number],G1101)),SUBSTITUTE(SUBSTITUTE(line7,"_DATE_",TEXT(TODAY(),"yyyy-mm-dd")),"_TIME_",TEXT(NOW(),"hh:mm:ss")),line8),"")</f>
        <v/>
      </c>
    </row>
    <row r="1102" spans="6:8" x14ac:dyDescent="0.25">
      <c r="F1102" s="14" t="e">
        <f>IF(COUNTA(import[First name])*8&gt;F1101,ROWS($A$4:A1102),NA())</f>
        <v>#N/A</v>
      </c>
      <c r="G1102" s="14" t="e">
        <f t="shared" si="17"/>
        <v>#N/A</v>
      </c>
      <c r="H1102" s="15" t="str">
        <f ca="1">IFERROR(CHOOSE(MOD(F1102-1,8)+1,line1,line2,line3,SUBSTITUTE(line4,"^",INDEX(import[Last name],G1102)&amp;";"&amp;INDEX(import[First name],G1102)),SUBSTITUTE(line5,"#",INDEX(import[First name],G1102)),SUBSTITUTE(line6,"_PHONE1",INDEX(import[Phone number],G1102)),SUBSTITUTE(SUBSTITUTE(line7,"_DATE_",TEXT(TODAY(),"yyyy-mm-dd")),"_TIME_",TEXT(NOW(),"hh:mm:ss")),line8),"")</f>
        <v/>
      </c>
    </row>
    <row r="1103" spans="6:8" x14ac:dyDescent="0.25">
      <c r="F1103" s="14" t="e">
        <f>IF(COUNTA(import[First name])*8&gt;F1102,ROWS($A$4:A1103),NA())</f>
        <v>#N/A</v>
      </c>
      <c r="G1103" s="14" t="e">
        <f t="shared" si="17"/>
        <v>#N/A</v>
      </c>
      <c r="H1103" s="15" t="str">
        <f ca="1">IFERROR(CHOOSE(MOD(F1103-1,8)+1,line1,line2,line3,SUBSTITUTE(line4,"^",INDEX(import[Last name],G1103)&amp;";"&amp;INDEX(import[First name],G1103)),SUBSTITUTE(line5,"#",INDEX(import[First name],G1103)),SUBSTITUTE(line6,"_PHONE1",INDEX(import[Phone number],G1103)),SUBSTITUTE(SUBSTITUTE(line7,"_DATE_",TEXT(TODAY(),"yyyy-mm-dd")),"_TIME_",TEXT(NOW(),"hh:mm:ss")),line8),"")</f>
        <v/>
      </c>
    </row>
    <row r="1104" spans="6:8" x14ac:dyDescent="0.25">
      <c r="F1104" s="14" t="e">
        <f>IF(COUNTA(import[First name])*8&gt;F1103,ROWS($A$4:A1104),NA())</f>
        <v>#N/A</v>
      </c>
      <c r="G1104" s="14" t="e">
        <f t="shared" si="17"/>
        <v>#N/A</v>
      </c>
      <c r="H1104" s="15" t="str">
        <f ca="1">IFERROR(CHOOSE(MOD(F1104-1,8)+1,line1,line2,line3,SUBSTITUTE(line4,"^",INDEX(import[Last name],G1104)&amp;";"&amp;INDEX(import[First name],G1104)),SUBSTITUTE(line5,"#",INDEX(import[First name],G1104)),SUBSTITUTE(line6,"_PHONE1",INDEX(import[Phone number],G1104)),SUBSTITUTE(SUBSTITUTE(line7,"_DATE_",TEXT(TODAY(),"yyyy-mm-dd")),"_TIME_",TEXT(NOW(),"hh:mm:ss")),line8),"")</f>
        <v/>
      </c>
    </row>
    <row r="1105" spans="6:8" x14ac:dyDescent="0.25">
      <c r="F1105" s="14" t="e">
        <f>IF(COUNTA(import[First name])*8&gt;F1104,ROWS($A$4:A1105),NA())</f>
        <v>#N/A</v>
      </c>
      <c r="G1105" s="14" t="e">
        <f t="shared" si="17"/>
        <v>#N/A</v>
      </c>
      <c r="H1105" s="15" t="str">
        <f ca="1">IFERROR(CHOOSE(MOD(F1105-1,8)+1,line1,line2,line3,SUBSTITUTE(line4,"^",INDEX(import[Last name],G1105)&amp;";"&amp;INDEX(import[First name],G1105)),SUBSTITUTE(line5,"#",INDEX(import[First name],G1105)),SUBSTITUTE(line6,"_PHONE1",INDEX(import[Phone number],G1105)),SUBSTITUTE(SUBSTITUTE(line7,"_DATE_",TEXT(TODAY(),"yyyy-mm-dd")),"_TIME_",TEXT(NOW(),"hh:mm:ss")),line8),"")</f>
        <v/>
      </c>
    </row>
    <row r="1106" spans="6:8" x14ac:dyDescent="0.25">
      <c r="F1106" s="14" t="e">
        <f>IF(COUNTA(import[First name])*8&gt;F1105,ROWS($A$4:A1106),NA())</f>
        <v>#N/A</v>
      </c>
      <c r="G1106" s="14" t="e">
        <f t="shared" si="17"/>
        <v>#N/A</v>
      </c>
      <c r="H1106" s="15" t="str">
        <f ca="1">IFERROR(CHOOSE(MOD(F1106-1,8)+1,line1,line2,line3,SUBSTITUTE(line4,"^",INDEX(import[Last name],G1106)&amp;";"&amp;INDEX(import[First name],G1106)),SUBSTITUTE(line5,"#",INDEX(import[First name],G1106)),SUBSTITUTE(line6,"_PHONE1",INDEX(import[Phone number],G1106)),SUBSTITUTE(SUBSTITUTE(line7,"_DATE_",TEXT(TODAY(),"yyyy-mm-dd")),"_TIME_",TEXT(NOW(),"hh:mm:ss")),line8),"")</f>
        <v/>
      </c>
    </row>
    <row r="1107" spans="6:8" x14ac:dyDescent="0.25">
      <c r="F1107" s="14" t="e">
        <f>IF(COUNTA(import[First name])*8&gt;F1106,ROWS($A$4:A1107),NA())</f>
        <v>#N/A</v>
      </c>
      <c r="G1107" s="14" t="e">
        <f t="shared" si="17"/>
        <v>#N/A</v>
      </c>
      <c r="H1107" s="15" t="str">
        <f ca="1">IFERROR(CHOOSE(MOD(F1107-1,8)+1,line1,line2,line3,SUBSTITUTE(line4,"^",INDEX(import[Last name],G1107)&amp;";"&amp;INDEX(import[First name],G1107)),SUBSTITUTE(line5,"#",INDEX(import[First name],G1107)),SUBSTITUTE(line6,"_PHONE1",INDEX(import[Phone number],G1107)),SUBSTITUTE(SUBSTITUTE(line7,"_DATE_",TEXT(TODAY(),"yyyy-mm-dd")),"_TIME_",TEXT(NOW(),"hh:mm:ss")),line8),"")</f>
        <v/>
      </c>
    </row>
    <row r="1108" spans="6:8" x14ac:dyDescent="0.25">
      <c r="F1108" s="14" t="e">
        <f>IF(COUNTA(import[First name])*8&gt;F1107,ROWS($A$4:A1108),NA())</f>
        <v>#N/A</v>
      </c>
      <c r="G1108" s="14" t="e">
        <f t="shared" si="17"/>
        <v>#N/A</v>
      </c>
      <c r="H1108" s="15" t="str">
        <f ca="1">IFERROR(CHOOSE(MOD(F1108-1,8)+1,line1,line2,line3,SUBSTITUTE(line4,"^",INDEX(import[Last name],G1108)&amp;";"&amp;INDEX(import[First name],G1108)),SUBSTITUTE(line5,"#",INDEX(import[First name],G1108)),SUBSTITUTE(line6,"_PHONE1",INDEX(import[Phone number],G1108)),SUBSTITUTE(SUBSTITUTE(line7,"_DATE_",TEXT(TODAY(),"yyyy-mm-dd")),"_TIME_",TEXT(NOW(),"hh:mm:ss")),line8),"")</f>
        <v/>
      </c>
    </row>
    <row r="1109" spans="6:8" x14ac:dyDescent="0.25">
      <c r="F1109" s="14" t="e">
        <f>IF(COUNTA(import[First name])*8&gt;F1108,ROWS($A$4:A1109),NA())</f>
        <v>#N/A</v>
      </c>
      <c r="G1109" s="14" t="e">
        <f t="shared" si="17"/>
        <v>#N/A</v>
      </c>
      <c r="H1109" s="15" t="str">
        <f ca="1">IFERROR(CHOOSE(MOD(F1109-1,8)+1,line1,line2,line3,SUBSTITUTE(line4,"^",INDEX(import[Last name],G1109)&amp;";"&amp;INDEX(import[First name],G1109)),SUBSTITUTE(line5,"#",INDEX(import[First name],G1109)),SUBSTITUTE(line6,"_PHONE1",INDEX(import[Phone number],G1109)),SUBSTITUTE(SUBSTITUTE(line7,"_DATE_",TEXT(TODAY(),"yyyy-mm-dd")),"_TIME_",TEXT(NOW(),"hh:mm:ss")),line8),"")</f>
        <v/>
      </c>
    </row>
    <row r="1110" spans="6:8" x14ac:dyDescent="0.25">
      <c r="F1110" s="14" t="e">
        <f>IF(COUNTA(import[First name])*8&gt;F1109,ROWS($A$4:A1110),NA())</f>
        <v>#N/A</v>
      </c>
      <c r="G1110" s="14" t="e">
        <f t="shared" si="17"/>
        <v>#N/A</v>
      </c>
      <c r="H1110" s="15" t="str">
        <f ca="1">IFERROR(CHOOSE(MOD(F1110-1,8)+1,line1,line2,line3,SUBSTITUTE(line4,"^",INDEX(import[Last name],G1110)&amp;";"&amp;INDEX(import[First name],G1110)),SUBSTITUTE(line5,"#",INDEX(import[First name],G1110)),SUBSTITUTE(line6,"_PHONE1",INDEX(import[Phone number],G1110)),SUBSTITUTE(SUBSTITUTE(line7,"_DATE_",TEXT(TODAY(),"yyyy-mm-dd")),"_TIME_",TEXT(NOW(),"hh:mm:ss")),line8),"")</f>
        <v/>
      </c>
    </row>
    <row r="1111" spans="6:8" x14ac:dyDescent="0.25">
      <c r="F1111" s="14" t="e">
        <f>IF(COUNTA(import[First name])*8&gt;F1110,ROWS($A$4:A1111),NA())</f>
        <v>#N/A</v>
      </c>
      <c r="G1111" s="14" t="e">
        <f t="shared" si="17"/>
        <v>#N/A</v>
      </c>
      <c r="H1111" s="15" t="str">
        <f ca="1">IFERROR(CHOOSE(MOD(F1111-1,8)+1,line1,line2,line3,SUBSTITUTE(line4,"^",INDEX(import[Last name],G1111)&amp;";"&amp;INDEX(import[First name],G1111)),SUBSTITUTE(line5,"#",INDEX(import[First name],G1111)),SUBSTITUTE(line6,"_PHONE1",INDEX(import[Phone number],G1111)),SUBSTITUTE(SUBSTITUTE(line7,"_DATE_",TEXT(TODAY(),"yyyy-mm-dd")),"_TIME_",TEXT(NOW(),"hh:mm:ss")),line8),"")</f>
        <v/>
      </c>
    </row>
    <row r="1112" spans="6:8" x14ac:dyDescent="0.25">
      <c r="F1112" s="14" t="e">
        <f>IF(COUNTA(import[First name])*8&gt;F1111,ROWS($A$4:A1112),NA())</f>
        <v>#N/A</v>
      </c>
      <c r="G1112" s="14" t="e">
        <f t="shared" si="17"/>
        <v>#N/A</v>
      </c>
      <c r="H1112" s="15" t="str">
        <f ca="1">IFERROR(CHOOSE(MOD(F1112-1,8)+1,line1,line2,line3,SUBSTITUTE(line4,"^",INDEX(import[Last name],G1112)&amp;";"&amp;INDEX(import[First name],G1112)),SUBSTITUTE(line5,"#",INDEX(import[First name],G1112)),SUBSTITUTE(line6,"_PHONE1",INDEX(import[Phone number],G1112)),SUBSTITUTE(SUBSTITUTE(line7,"_DATE_",TEXT(TODAY(),"yyyy-mm-dd")),"_TIME_",TEXT(NOW(),"hh:mm:ss")),line8),"")</f>
        <v/>
      </c>
    </row>
    <row r="1113" spans="6:8" x14ac:dyDescent="0.25">
      <c r="F1113" s="14" t="e">
        <f>IF(COUNTA(import[First name])*8&gt;F1112,ROWS($A$4:A1113),NA())</f>
        <v>#N/A</v>
      </c>
      <c r="G1113" s="14" t="e">
        <f t="shared" si="17"/>
        <v>#N/A</v>
      </c>
      <c r="H1113" s="15" t="str">
        <f ca="1">IFERROR(CHOOSE(MOD(F1113-1,8)+1,line1,line2,line3,SUBSTITUTE(line4,"^",INDEX(import[Last name],G1113)&amp;";"&amp;INDEX(import[First name],G1113)),SUBSTITUTE(line5,"#",INDEX(import[First name],G1113)),SUBSTITUTE(line6,"_PHONE1",INDEX(import[Phone number],G1113)),SUBSTITUTE(SUBSTITUTE(line7,"_DATE_",TEXT(TODAY(),"yyyy-mm-dd")),"_TIME_",TEXT(NOW(),"hh:mm:ss")),line8),"")</f>
        <v/>
      </c>
    </row>
    <row r="1114" spans="6:8" x14ac:dyDescent="0.25">
      <c r="F1114" s="14" t="e">
        <f>IF(COUNTA(import[First name])*8&gt;F1113,ROWS($A$4:A1114),NA())</f>
        <v>#N/A</v>
      </c>
      <c r="G1114" s="14" t="e">
        <f t="shared" si="17"/>
        <v>#N/A</v>
      </c>
      <c r="H1114" s="15" t="str">
        <f ca="1">IFERROR(CHOOSE(MOD(F1114-1,8)+1,line1,line2,line3,SUBSTITUTE(line4,"^",INDEX(import[Last name],G1114)&amp;";"&amp;INDEX(import[First name],G1114)),SUBSTITUTE(line5,"#",INDEX(import[First name],G1114)),SUBSTITUTE(line6,"_PHONE1",INDEX(import[Phone number],G1114)),SUBSTITUTE(SUBSTITUTE(line7,"_DATE_",TEXT(TODAY(),"yyyy-mm-dd")),"_TIME_",TEXT(NOW(),"hh:mm:ss")),line8),"")</f>
        <v/>
      </c>
    </row>
    <row r="1115" spans="6:8" x14ac:dyDescent="0.25">
      <c r="F1115" s="14" t="e">
        <f>IF(COUNTA(import[First name])*8&gt;F1114,ROWS($A$4:A1115),NA())</f>
        <v>#N/A</v>
      </c>
      <c r="G1115" s="14" t="e">
        <f t="shared" si="17"/>
        <v>#N/A</v>
      </c>
      <c r="H1115" s="15" t="str">
        <f ca="1">IFERROR(CHOOSE(MOD(F1115-1,8)+1,line1,line2,line3,SUBSTITUTE(line4,"^",INDEX(import[Last name],G1115)&amp;";"&amp;INDEX(import[First name],G1115)),SUBSTITUTE(line5,"#",INDEX(import[First name],G1115)),SUBSTITUTE(line6,"_PHONE1",INDEX(import[Phone number],G1115)),SUBSTITUTE(SUBSTITUTE(line7,"_DATE_",TEXT(TODAY(),"yyyy-mm-dd")),"_TIME_",TEXT(NOW(),"hh:mm:ss")),line8),"")</f>
        <v/>
      </c>
    </row>
    <row r="1116" spans="6:8" x14ac:dyDescent="0.25">
      <c r="F1116" s="14" t="e">
        <f>IF(COUNTA(import[First name])*8&gt;F1115,ROWS($A$4:A1116),NA())</f>
        <v>#N/A</v>
      </c>
      <c r="G1116" s="14" t="e">
        <f t="shared" si="17"/>
        <v>#N/A</v>
      </c>
      <c r="H1116" s="15" t="str">
        <f ca="1">IFERROR(CHOOSE(MOD(F1116-1,8)+1,line1,line2,line3,SUBSTITUTE(line4,"^",INDEX(import[Last name],G1116)&amp;";"&amp;INDEX(import[First name],G1116)),SUBSTITUTE(line5,"#",INDEX(import[First name],G1116)),SUBSTITUTE(line6,"_PHONE1",INDEX(import[Phone number],G1116)),SUBSTITUTE(SUBSTITUTE(line7,"_DATE_",TEXT(TODAY(),"yyyy-mm-dd")),"_TIME_",TEXT(NOW(),"hh:mm:ss")),line8),"")</f>
        <v/>
      </c>
    </row>
    <row r="1117" spans="6:8" x14ac:dyDescent="0.25">
      <c r="F1117" s="14" t="e">
        <f>IF(COUNTA(import[First name])*8&gt;F1116,ROWS($A$4:A1117),NA())</f>
        <v>#N/A</v>
      </c>
      <c r="G1117" s="14" t="e">
        <f t="shared" si="17"/>
        <v>#N/A</v>
      </c>
      <c r="H1117" s="15" t="str">
        <f ca="1">IFERROR(CHOOSE(MOD(F1117-1,8)+1,line1,line2,line3,SUBSTITUTE(line4,"^",INDEX(import[Last name],G1117)&amp;";"&amp;INDEX(import[First name],G1117)),SUBSTITUTE(line5,"#",INDEX(import[First name],G1117)),SUBSTITUTE(line6,"_PHONE1",INDEX(import[Phone number],G1117)),SUBSTITUTE(SUBSTITUTE(line7,"_DATE_",TEXT(TODAY(),"yyyy-mm-dd")),"_TIME_",TEXT(NOW(),"hh:mm:ss")),line8),"")</f>
        <v/>
      </c>
    </row>
    <row r="1118" spans="6:8" x14ac:dyDescent="0.25">
      <c r="F1118" s="14" t="e">
        <f>IF(COUNTA(import[First name])*8&gt;F1117,ROWS($A$4:A1118),NA())</f>
        <v>#N/A</v>
      </c>
      <c r="G1118" s="14" t="e">
        <f t="shared" si="17"/>
        <v>#N/A</v>
      </c>
      <c r="H1118" s="15" t="str">
        <f ca="1">IFERROR(CHOOSE(MOD(F1118-1,8)+1,line1,line2,line3,SUBSTITUTE(line4,"^",INDEX(import[Last name],G1118)&amp;";"&amp;INDEX(import[First name],G1118)),SUBSTITUTE(line5,"#",INDEX(import[First name],G1118)),SUBSTITUTE(line6,"_PHONE1",INDEX(import[Phone number],G1118)),SUBSTITUTE(SUBSTITUTE(line7,"_DATE_",TEXT(TODAY(),"yyyy-mm-dd")),"_TIME_",TEXT(NOW(),"hh:mm:ss")),line8),"")</f>
        <v/>
      </c>
    </row>
    <row r="1119" spans="6:8" x14ac:dyDescent="0.25">
      <c r="F1119" s="14" t="e">
        <f>IF(COUNTA(import[First name])*8&gt;F1118,ROWS($A$4:A1119),NA())</f>
        <v>#N/A</v>
      </c>
      <c r="G1119" s="14" t="e">
        <f t="shared" si="17"/>
        <v>#N/A</v>
      </c>
      <c r="H1119" s="15" t="str">
        <f ca="1">IFERROR(CHOOSE(MOD(F1119-1,8)+1,line1,line2,line3,SUBSTITUTE(line4,"^",INDEX(import[Last name],G1119)&amp;";"&amp;INDEX(import[First name],G1119)),SUBSTITUTE(line5,"#",INDEX(import[First name],G1119)),SUBSTITUTE(line6,"_PHONE1",INDEX(import[Phone number],G1119)),SUBSTITUTE(SUBSTITUTE(line7,"_DATE_",TEXT(TODAY(),"yyyy-mm-dd")),"_TIME_",TEXT(NOW(),"hh:mm:ss")),line8),"")</f>
        <v/>
      </c>
    </row>
    <row r="1120" spans="6:8" x14ac:dyDescent="0.25">
      <c r="F1120" s="14" t="e">
        <f>IF(COUNTA(import[First name])*8&gt;F1119,ROWS($A$4:A1120),NA())</f>
        <v>#N/A</v>
      </c>
      <c r="G1120" s="14" t="e">
        <f t="shared" si="17"/>
        <v>#N/A</v>
      </c>
      <c r="H1120" s="15" t="str">
        <f ca="1">IFERROR(CHOOSE(MOD(F1120-1,8)+1,line1,line2,line3,SUBSTITUTE(line4,"^",INDEX(import[Last name],G1120)&amp;";"&amp;INDEX(import[First name],G1120)),SUBSTITUTE(line5,"#",INDEX(import[First name],G1120)),SUBSTITUTE(line6,"_PHONE1",INDEX(import[Phone number],G1120)),SUBSTITUTE(SUBSTITUTE(line7,"_DATE_",TEXT(TODAY(),"yyyy-mm-dd")),"_TIME_",TEXT(NOW(),"hh:mm:ss")),line8),"")</f>
        <v/>
      </c>
    </row>
    <row r="1121" spans="6:8" x14ac:dyDescent="0.25">
      <c r="F1121" s="14" t="e">
        <f>IF(COUNTA(import[First name])*8&gt;F1120,ROWS($A$4:A1121),NA())</f>
        <v>#N/A</v>
      </c>
      <c r="G1121" s="14" t="e">
        <f t="shared" si="17"/>
        <v>#N/A</v>
      </c>
      <c r="H1121" s="15" t="str">
        <f ca="1">IFERROR(CHOOSE(MOD(F1121-1,8)+1,line1,line2,line3,SUBSTITUTE(line4,"^",INDEX(import[Last name],G1121)&amp;";"&amp;INDEX(import[First name],G1121)),SUBSTITUTE(line5,"#",INDEX(import[First name],G1121)),SUBSTITUTE(line6,"_PHONE1",INDEX(import[Phone number],G1121)),SUBSTITUTE(SUBSTITUTE(line7,"_DATE_",TEXT(TODAY(),"yyyy-mm-dd")),"_TIME_",TEXT(NOW(),"hh:mm:ss")),line8),"")</f>
        <v/>
      </c>
    </row>
    <row r="1122" spans="6:8" x14ac:dyDescent="0.25">
      <c r="F1122" s="14" t="e">
        <f>IF(COUNTA(import[First name])*8&gt;F1121,ROWS($A$4:A1122),NA())</f>
        <v>#N/A</v>
      </c>
      <c r="G1122" s="14" t="e">
        <f t="shared" si="17"/>
        <v>#N/A</v>
      </c>
      <c r="H1122" s="15" t="str">
        <f ca="1">IFERROR(CHOOSE(MOD(F1122-1,8)+1,line1,line2,line3,SUBSTITUTE(line4,"^",INDEX(import[Last name],G1122)&amp;";"&amp;INDEX(import[First name],G1122)),SUBSTITUTE(line5,"#",INDEX(import[First name],G1122)),SUBSTITUTE(line6,"_PHONE1",INDEX(import[Phone number],G1122)),SUBSTITUTE(SUBSTITUTE(line7,"_DATE_",TEXT(TODAY(),"yyyy-mm-dd")),"_TIME_",TEXT(NOW(),"hh:mm:ss")),line8),"")</f>
        <v/>
      </c>
    </row>
    <row r="1123" spans="6:8" x14ac:dyDescent="0.25">
      <c r="F1123" s="14" t="e">
        <f>IF(COUNTA(import[First name])*8&gt;F1122,ROWS($A$4:A1123),NA())</f>
        <v>#N/A</v>
      </c>
      <c r="G1123" s="14" t="e">
        <f t="shared" si="17"/>
        <v>#N/A</v>
      </c>
      <c r="H1123" s="15" t="str">
        <f ca="1">IFERROR(CHOOSE(MOD(F1123-1,8)+1,line1,line2,line3,SUBSTITUTE(line4,"^",INDEX(import[Last name],G1123)&amp;";"&amp;INDEX(import[First name],G1123)),SUBSTITUTE(line5,"#",INDEX(import[First name],G1123)),SUBSTITUTE(line6,"_PHONE1",INDEX(import[Phone number],G1123)),SUBSTITUTE(SUBSTITUTE(line7,"_DATE_",TEXT(TODAY(),"yyyy-mm-dd")),"_TIME_",TEXT(NOW(),"hh:mm:ss")),line8),"")</f>
        <v/>
      </c>
    </row>
    <row r="1124" spans="6:8" x14ac:dyDescent="0.25">
      <c r="F1124" s="14" t="e">
        <f>IF(COUNTA(import[First name])*8&gt;F1123,ROWS($A$4:A1124),NA())</f>
        <v>#N/A</v>
      </c>
      <c r="G1124" s="14" t="e">
        <f t="shared" si="17"/>
        <v>#N/A</v>
      </c>
      <c r="H1124" s="15" t="str">
        <f ca="1">IFERROR(CHOOSE(MOD(F1124-1,8)+1,line1,line2,line3,SUBSTITUTE(line4,"^",INDEX(import[Last name],G1124)&amp;";"&amp;INDEX(import[First name],G1124)),SUBSTITUTE(line5,"#",INDEX(import[First name],G1124)),SUBSTITUTE(line6,"_PHONE1",INDEX(import[Phone number],G1124)),SUBSTITUTE(SUBSTITUTE(line7,"_DATE_",TEXT(TODAY(),"yyyy-mm-dd")),"_TIME_",TEXT(NOW(),"hh:mm:ss")),line8),"")</f>
        <v/>
      </c>
    </row>
    <row r="1125" spans="6:8" x14ac:dyDescent="0.25">
      <c r="F1125" s="14" t="e">
        <f>IF(COUNTA(import[First name])*8&gt;F1124,ROWS($A$4:A1125),NA())</f>
        <v>#N/A</v>
      </c>
      <c r="G1125" s="14" t="e">
        <f t="shared" si="17"/>
        <v>#N/A</v>
      </c>
      <c r="H1125" s="15" t="str">
        <f ca="1">IFERROR(CHOOSE(MOD(F1125-1,8)+1,line1,line2,line3,SUBSTITUTE(line4,"^",INDEX(import[Last name],G1125)&amp;";"&amp;INDEX(import[First name],G1125)),SUBSTITUTE(line5,"#",INDEX(import[First name],G1125)),SUBSTITUTE(line6,"_PHONE1",INDEX(import[Phone number],G1125)),SUBSTITUTE(SUBSTITUTE(line7,"_DATE_",TEXT(TODAY(),"yyyy-mm-dd")),"_TIME_",TEXT(NOW(),"hh:mm:ss")),line8),"")</f>
        <v/>
      </c>
    </row>
    <row r="1126" spans="6:8" x14ac:dyDescent="0.25">
      <c r="F1126" s="14" t="e">
        <f>IF(COUNTA(import[First name])*8&gt;F1125,ROWS($A$4:A1126),NA())</f>
        <v>#N/A</v>
      </c>
      <c r="G1126" s="14" t="e">
        <f t="shared" si="17"/>
        <v>#N/A</v>
      </c>
      <c r="H1126" s="15" t="str">
        <f ca="1">IFERROR(CHOOSE(MOD(F1126-1,8)+1,line1,line2,line3,SUBSTITUTE(line4,"^",INDEX(import[Last name],G1126)&amp;";"&amp;INDEX(import[First name],G1126)),SUBSTITUTE(line5,"#",INDEX(import[First name],G1126)),SUBSTITUTE(line6,"_PHONE1",INDEX(import[Phone number],G1126)),SUBSTITUTE(SUBSTITUTE(line7,"_DATE_",TEXT(TODAY(),"yyyy-mm-dd")),"_TIME_",TEXT(NOW(),"hh:mm:ss")),line8),"")</f>
        <v/>
      </c>
    </row>
    <row r="1127" spans="6:8" x14ac:dyDescent="0.25">
      <c r="F1127" s="14" t="e">
        <f>IF(COUNTA(import[First name])*8&gt;F1126,ROWS($A$4:A1127),NA())</f>
        <v>#N/A</v>
      </c>
      <c r="G1127" s="14" t="e">
        <f t="shared" si="17"/>
        <v>#N/A</v>
      </c>
      <c r="H1127" s="15" t="str">
        <f ca="1">IFERROR(CHOOSE(MOD(F1127-1,8)+1,line1,line2,line3,SUBSTITUTE(line4,"^",INDEX(import[Last name],G1127)&amp;";"&amp;INDEX(import[First name],G1127)),SUBSTITUTE(line5,"#",INDEX(import[First name],G1127)),SUBSTITUTE(line6,"_PHONE1",INDEX(import[Phone number],G1127)),SUBSTITUTE(SUBSTITUTE(line7,"_DATE_",TEXT(TODAY(),"yyyy-mm-dd")),"_TIME_",TEXT(NOW(),"hh:mm:ss")),line8),"")</f>
        <v/>
      </c>
    </row>
    <row r="1128" spans="6:8" x14ac:dyDescent="0.25">
      <c r="F1128" s="14" t="e">
        <f>IF(COUNTA(import[First name])*8&gt;F1127,ROWS($A$4:A1128),NA())</f>
        <v>#N/A</v>
      </c>
      <c r="G1128" s="14" t="e">
        <f t="shared" si="17"/>
        <v>#N/A</v>
      </c>
      <c r="H1128" s="15" t="str">
        <f ca="1">IFERROR(CHOOSE(MOD(F1128-1,8)+1,line1,line2,line3,SUBSTITUTE(line4,"^",INDEX(import[Last name],G1128)&amp;";"&amp;INDEX(import[First name],G1128)),SUBSTITUTE(line5,"#",INDEX(import[First name],G1128)),SUBSTITUTE(line6,"_PHONE1",INDEX(import[Phone number],G1128)),SUBSTITUTE(SUBSTITUTE(line7,"_DATE_",TEXT(TODAY(),"yyyy-mm-dd")),"_TIME_",TEXT(NOW(),"hh:mm:ss")),line8),"")</f>
        <v/>
      </c>
    </row>
    <row r="1129" spans="6:8" x14ac:dyDescent="0.25">
      <c r="F1129" s="14" t="e">
        <f>IF(COUNTA(import[First name])*8&gt;F1128,ROWS($A$4:A1129),NA())</f>
        <v>#N/A</v>
      </c>
      <c r="G1129" s="14" t="e">
        <f t="shared" si="17"/>
        <v>#N/A</v>
      </c>
      <c r="H1129" s="15" t="str">
        <f ca="1">IFERROR(CHOOSE(MOD(F1129-1,8)+1,line1,line2,line3,SUBSTITUTE(line4,"^",INDEX(import[Last name],G1129)&amp;";"&amp;INDEX(import[First name],G1129)),SUBSTITUTE(line5,"#",INDEX(import[First name],G1129)),SUBSTITUTE(line6,"_PHONE1",INDEX(import[Phone number],G1129)),SUBSTITUTE(SUBSTITUTE(line7,"_DATE_",TEXT(TODAY(),"yyyy-mm-dd")),"_TIME_",TEXT(NOW(),"hh:mm:ss")),line8),"")</f>
        <v/>
      </c>
    </row>
    <row r="1130" spans="6:8" x14ac:dyDescent="0.25">
      <c r="F1130" s="14" t="e">
        <f>IF(COUNTA(import[First name])*8&gt;F1129,ROWS($A$4:A1130),NA())</f>
        <v>#N/A</v>
      </c>
      <c r="G1130" s="14" t="e">
        <f t="shared" si="17"/>
        <v>#N/A</v>
      </c>
      <c r="H1130" s="15" t="str">
        <f ca="1">IFERROR(CHOOSE(MOD(F1130-1,8)+1,line1,line2,line3,SUBSTITUTE(line4,"^",INDEX(import[Last name],G1130)&amp;";"&amp;INDEX(import[First name],G1130)),SUBSTITUTE(line5,"#",INDEX(import[First name],G1130)),SUBSTITUTE(line6,"_PHONE1",INDEX(import[Phone number],G1130)),SUBSTITUTE(SUBSTITUTE(line7,"_DATE_",TEXT(TODAY(),"yyyy-mm-dd")),"_TIME_",TEXT(NOW(),"hh:mm:ss")),line8),"")</f>
        <v/>
      </c>
    </row>
    <row r="1131" spans="6:8" x14ac:dyDescent="0.25">
      <c r="F1131" s="14" t="e">
        <f>IF(COUNTA(import[First name])*8&gt;F1130,ROWS($A$4:A1131),NA())</f>
        <v>#N/A</v>
      </c>
      <c r="G1131" s="14" t="e">
        <f t="shared" si="17"/>
        <v>#N/A</v>
      </c>
      <c r="H1131" s="15" t="str">
        <f ca="1">IFERROR(CHOOSE(MOD(F1131-1,8)+1,line1,line2,line3,SUBSTITUTE(line4,"^",INDEX(import[Last name],G1131)&amp;";"&amp;INDEX(import[First name],G1131)),SUBSTITUTE(line5,"#",INDEX(import[First name],G1131)),SUBSTITUTE(line6,"_PHONE1",INDEX(import[Phone number],G1131)),SUBSTITUTE(SUBSTITUTE(line7,"_DATE_",TEXT(TODAY(),"yyyy-mm-dd")),"_TIME_",TEXT(NOW(),"hh:mm:ss")),line8),"")</f>
        <v/>
      </c>
    </row>
    <row r="1132" spans="6:8" x14ac:dyDescent="0.25">
      <c r="F1132" s="14" t="e">
        <f>IF(COUNTA(import[First name])*8&gt;F1131,ROWS($A$4:A1132),NA())</f>
        <v>#N/A</v>
      </c>
      <c r="G1132" s="14" t="e">
        <f t="shared" si="17"/>
        <v>#N/A</v>
      </c>
      <c r="H1132" s="15" t="str">
        <f ca="1">IFERROR(CHOOSE(MOD(F1132-1,8)+1,line1,line2,line3,SUBSTITUTE(line4,"^",INDEX(import[Last name],G1132)&amp;";"&amp;INDEX(import[First name],G1132)),SUBSTITUTE(line5,"#",INDEX(import[First name],G1132)),SUBSTITUTE(line6,"_PHONE1",INDEX(import[Phone number],G1132)),SUBSTITUTE(SUBSTITUTE(line7,"_DATE_",TEXT(TODAY(),"yyyy-mm-dd")),"_TIME_",TEXT(NOW(),"hh:mm:ss")),line8),"")</f>
        <v/>
      </c>
    </row>
    <row r="1133" spans="6:8" x14ac:dyDescent="0.25">
      <c r="F1133" s="14" t="e">
        <f>IF(COUNTA(import[First name])*8&gt;F1132,ROWS($A$4:A1133),NA())</f>
        <v>#N/A</v>
      </c>
      <c r="G1133" s="14" t="e">
        <f t="shared" si="17"/>
        <v>#N/A</v>
      </c>
      <c r="H1133" s="15" t="str">
        <f ca="1">IFERROR(CHOOSE(MOD(F1133-1,8)+1,line1,line2,line3,SUBSTITUTE(line4,"^",INDEX(import[Last name],G1133)&amp;";"&amp;INDEX(import[First name],G1133)),SUBSTITUTE(line5,"#",INDEX(import[First name],G1133)),SUBSTITUTE(line6,"_PHONE1",INDEX(import[Phone number],G1133)),SUBSTITUTE(SUBSTITUTE(line7,"_DATE_",TEXT(TODAY(),"yyyy-mm-dd")),"_TIME_",TEXT(NOW(),"hh:mm:ss")),line8),"")</f>
        <v/>
      </c>
    </row>
    <row r="1134" spans="6:8" x14ac:dyDescent="0.25">
      <c r="F1134" s="14" t="e">
        <f>IF(COUNTA(import[First name])*8&gt;F1133,ROWS($A$4:A1134),NA())</f>
        <v>#N/A</v>
      </c>
      <c r="G1134" s="14" t="e">
        <f t="shared" si="17"/>
        <v>#N/A</v>
      </c>
      <c r="H1134" s="15" t="str">
        <f ca="1">IFERROR(CHOOSE(MOD(F1134-1,8)+1,line1,line2,line3,SUBSTITUTE(line4,"^",INDEX(import[Last name],G1134)&amp;";"&amp;INDEX(import[First name],G1134)),SUBSTITUTE(line5,"#",INDEX(import[First name],G1134)),SUBSTITUTE(line6,"_PHONE1",INDEX(import[Phone number],G1134)),SUBSTITUTE(SUBSTITUTE(line7,"_DATE_",TEXT(TODAY(),"yyyy-mm-dd")),"_TIME_",TEXT(NOW(),"hh:mm:ss")),line8),"")</f>
        <v/>
      </c>
    </row>
    <row r="1135" spans="6:8" x14ac:dyDescent="0.25">
      <c r="F1135" s="14" t="e">
        <f>IF(COUNTA(import[First name])*8&gt;F1134,ROWS($A$4:A1135),NA())</f>
        <v>#N/A</v>
      </c>
      <c r="G1135" s="14" t="e">
        <f t="shared" si="17"/>
        <v>#N/A</v>
      </c>
      <c r="H1135" s="15" t="str">
        <f ca="1">IFERROR(CHOOSE(MOD(F1135-1,8)+1,line1,line2,line3,SUBSTITUTE(line4,"^",INDEX(import[Last name],G1135)&amp;";"&amp;INDEX(import[First name],G1135)),SUBSTITUTE(line5,"#",INDEX(import[First name],G1135)),SUBSTITUTE(line6,"_PHONE1",INDEX(import[Phone number],G1135)),SUBSTITUTE(SUBSTITUTE(line7,"_DATE_",TEXT(TODAY(),"yyyy-mm-dd")),"_TIME_",TEXT(NOW(),"hh:mm:ss")),line8),"")</f>
        <v/>
      </c>
    </row>
    <row r="1136" spans="6:8" x14ac:dyDescent="0.25">
      <c r="F1136" s="14" t="e">
        <f>IF(COUNTA(import[First name])*8&gt;F1135,ROWS($A$4:A1136),NA())</f>
        <v>#N/A</v>
      </c>
      <c r="G1136" s="14" t="e">
        <f t="shared" si="17"/>
        <v>#N/A</v>
      </c>
      <c r="H1136" s="15" t="str">
        <f ca="1">IFERROR(CHOOSE(MOD(F1136-1,8)+1,line1,line2,line3,SUBSTITUTE(line4,"^",INDEX(import[Last name],G1136)&amp;";"&amp;INDEX(import[First name],G1136)),SUBSTITUTE(line5,"#",INDEX(import[First name],G1136)),SUBSTITUTE(line6,"_PHONE1",INDEX(import[Phone number],G1136)),SUBSTITUTE(SUBSTITUTE(line7,"_DATE_",TEXT(TODAY(),"yyyy-mm-dd")),"_TIME_",TEXT(NOW(),"hh:mm:ss")),line8),"")</f>
        <v/>
      </c>
    </row>
    <row r="1137" spans="6:8" x14ac:dyDescent="0.25">
      <c r="F1137" s="14" t="e">
        <f>IF(COUNTA(import[First name])*8&gt;F1136,ROWS($A$4:A1137),NA())</f>
        <v>#N/A</v>
      </c>
      <c r="G1137" s="14" t="e">
        <f t="shared" si="17"/>
        <v>#N/A</v>
      </c>
      <c r="H1137" s="15" t="str">
        <f ca="1">IFERROR(CHOOSE(MOD(F1137-1,8)+1,line1,line2,line3,SUBSTITUTE(line4,"^",INDEX(import[Last name],G1137)&amp;";"&amp;INDEX(import[First name],G1137)),SUBSTITUTE(line5,"#",INDEX(import[First name],G1137)),SUBSTITUTE(line6,"_PHONE1",INDEX(import[Phone number],G1137)),SUBSTITUTE(SUBSTITUTE(line7,"_DATE_",TEXT(TODAY(),"yyyy-mm-dd")),"_TIME_",TEXT(NOW(),"hh:mm:ss")),line8),"")</f>
        <v/>
      </c>
    </row>
    <row r="1138" spans="6:8" x14ac:dyDescent="0.25">
      <c r="F1138" s="14" t="e">
        <f>IF(COUNTA(import[First name])*8&gt;F1137,ROWS($A$4:A1138),NA())</f>
        <v>#N/A</v>
      </c>
      <c r="G1138" s="14" t="e">
        <f t="shared" si="17"/>
        <v>#N/A</v>
      </c>
      <c r="H1138" s="15" t="str">
        <f ca="1">IFERROR(CHOOSE(MOD(F1138-1,8)+1,line1,line2,line3,SUBSTITUTE(line4,"^",INDEX(import[Last name],G1138)&amp;";"&amp;INDEX(import[First name],G1138)),SUBSTITUTE(line5,"#",INDEX(import[First name],G1138)),SUBSTITUTE(line6,"_PHONE1",INDEX(import[Phone number],G1138)),SUBSTITUTE(SUBSTITUTE(line7,"_DATE_",TEXT(TODAY(),"yyyy-mm-dd")),"_TIME_",TEXT(NOW(),"hh:mm:ss")),line8),"")</f>
        <v/>
      </c>
    </row>
    <row r="1139" spans="6:8" x14ac:dyDescent="0.25">
      <c r="F1139" s="14" t="e">
        <f>IF(COUNTA(import[First name])*8&gt;F1138,ROWS($A$4:A1139),NA())</f>
        <v>#N/A</v>
      </c>
      <c r="G1139" s="14" t="e">
        <f t="shared" si="17"/>
        <v>#N/A</v>
      </c>
      <c r="H1139" s="15" t="str">
        <f ca="1">IFERROR(CHOOSE(MOD(F1139-1,8)+1,line1,line2,line3,SUBSTITUTE(line4,"^",INDEX(import[Last name],G1139)&amp;";"&amp;INDEX(import[First name],G1139)),SUBSTITUTE(line5,"#",INDEX(import[First name],G1139)),SUBSTITUTE(line6,"_PHONE1",INDEX(import[Phone number],G1139)),SUBSTITUTE(SUBSTITUTE(line7,"_DATE_",TEXT(TODAY(),"yyyy-mm-dd")),"_TIME_",TEXT(NOW(),"hh:mm:ss")),line8),"")</f>
        <v/>
      </c>
    </row>
    <row r="1140" spans="6:8" x14ac:dyDescent="0.25">
      <c r="F1140" s="14" t="e">
        <f>IF(COUNTA(import[First name])*8&gt;F1139,ROWS($A$4:A1140),NA())</f>
        <v>#N/A</v>
      </c>
      <c r="G1140" s="14" t="e">
        <f t="shared" si="17"/>
        <v>#N/A</v>
      </c>
      <c r="H1140" s="15" t="str">
        <f ca="1">IFERROR(CHOOSE(MOD(F1140-1,8)+1,line1,line2,line3,SUBSTITUTE(line4,"^",INDEX(import[Last name],G1140)&amp;";"&amp;INDEX(import[First name],G1140)),SUBSTITUTE(line5,"#",INDEX(import[First name],G1140)),SUBSTITUTE(line6,"_PHONE1",INDEX(import[Phone number],G1140)),SUBSTITUTE(SUBSTITUTE(line7,"_DATE_",TEXT(TODAY(),"yyyy-mm-dd")),"_TIME_",TEXT(NOW(),"hh:mm:ss")),line8),"")</f>
        <v/>
      </c>
    </row>
    <row r="1141" spans="6:8" x14ac:dyDescent="0.25">
      <c r="F1141" s="14" t="e">
        <f>IF(COUNTA(import[First name])*8&gt;F1140,ROWS($A$4:A1141),NA())</f>
        <v>#N/A</v>
      </c>
      <c r="G1141" s="14" t="e">
        <f t="shared" si="17"/>
        <v>#N/A</v>
      </c>
      <c r="H1141" s="15" t="str">
        <f ca="1">IFERROR(CHOOSE(MOD(F1141-1,8)+1,line1,line2,line3,SUBSTITUTE(line4,"^",INDEX(import[Last name],G1141)&amp;";"&amp;INDEX(import[First name],G1141)),SUBSTITUTE(line5,"#",INDEX(import[First name],G1141)),SUBSTITUTE(line6,"_PHONE1",INDEX(import[Phone number],G1141)),SUBSTITUTE(SUBSTITUTE(line7,"_DATE_",TEXT(TODAY(),"yyyy-mm-dd")),"_TIME_",TEXT(NOW(),"hh:mm:ss")),line8),"")</f>
        <v/>
      </c>
    </row>
    <row r="1142" spans="6:8" x14ac:dyDescent="0.25">
      <c r="F1142" s="14" t="e">
        <f>IF(COUNTA(import[First name])*8&gt;F1141,ROWS($A$4:A1142),NA())</f>
        <v>#N/A</v>
      </c>
      <c r="G1142" s="14" t="e">
        <f t="shared" si="17"/>
        <v>#N/A</v>
      </c>
      <c r="H1142" s="15" t="str">
        <f ca="1">IFERROR(CHOOSE(MOD(F1142-1,8)+1,line1,line2,line3,SUBSTITUTE(line4,"^",INDEX(import[Last name],G1142)&amp;";"&amp;INDEX(import[First name],G1142)),SUBSTITUTE(line5,"#",INDEX(import[First name],G1142)),SUBSTITUTE(line6,"_PHONE1",INDEX(import[Phone number],G1142)),SUBSTITUTE(SUBSTITUTE(line7,"_DATE_",TEXT(TODAY(),"yyyy-mm-dd")),"_TIME_",TEXT(NOW(),"hh:mm:ss")),line8),"")</f>
        <v/>
      </c>
    </row>
    <row r="1143" spans="6:8" x14ac:dyDescent="0.25">
      <c r="F1143" s="14" t="e">
        <f>IF(COUNTA(import[First name])*8&gt;F1142,ROWS($A$4:A1143),NA())</f>
        <v>#N/A</v>
      </c>
      <c r="G1143" s="14" t="e">
        <f t="shared" si="17"/>
        <v>#N/A</v>
      </c>
      <c r="H1143" s="15" t="str">
        <f ca="1">IFERROR(CHOOSE(MOD(F1143-1,8)+1,line1,line2,line3,SUBSTITUTE(line4,"^",INDEX(import[Last name],G1143)&amp;";"&amp;INDEX(import[First name],G1143)),SUBSTITUTE(line5,"#",INDEX(import[First name],G1143)),SUBSTITUTE(line6,"_PHONE1",INDEX(import[Phone number],G1143)),SUBSTITUTE(SUBSTITUTE(line7,"_DATE_",TEXT(TODAY(),"yyyy-mm-dd")),"_TIME_",TEXT(NOW(),"hh:mm:ss")),line8),"")</f>
        <v/>
      </c>
    </row>
    <row r="1144" spans="6:8" x14ac:dyDescent="0.25">
      <c r="F1144" s="14" t="e">
        <f>IF(COUNTA(import[First name])*8&gt;F1143,ROWS($A$4:A1144),NA())</f>
        <v>#N/A</v>
      </c>
      <c r="G1144" s="14" t="e">
        <f t="shared" si="17"/>
        <v>#N/A</v>
      </c>
      <c r="H1144" s="15" t="str">
        <f ca="1">IFERROR(CHOOSE(MOD(F1144-1,8)+1,line1,line2,line3,SUBSTITUTE(line4,"^",INDEX(import[Last name],G1144)&amp;";"&amp;INDEX(import[First name],G1144)),SUBSTITUTE(line5,"#",INDEX(import[First name],G1144)),SUBSTITUTE(line6,"_PHONE1",INDEX(import[Phone number],G1144)),SUBSTITUTE(SUBSTITUTE(line7,"_DATE_",TEXT(TODAY(),"yyyy-mm-dd")),"_TIME_",TEXT(NOW(),"hh:mm:ss")),line8),"")</f>
        <v/>
      </c>
    </row>
    <row r="1145" spans="6:8" x14ac:dyDescent="0.25">
      <c r="F1145" s="14" t="e">
        <f>IF(COUNTA(import[First name])*8&gt;F1144,ROWS($A$4:A1145),NA())</f>
        <v>#N/A</v>
      </c>
      <c r="G1145" s="14" t="e">
        <f t="shared" si="17"/>
        <v>#N/A</v>
      </c>
      <c r="H1145" s="15" t="str">
        <f ca="1">IFERROR(CHOOSE(MOD(F1145-1,8)+1,line1,line2,line3,SUBSTITUTE(line4,"^",INDEX(import[Last name],G1145)&amp;";"&amp;INDEX(import[First name],G1145)),SUBSTITUTE(line5,"#",INDEX(import[First name],G1145)),SUBSTITUTE(line6,"_PHONE1",INDEX(import[Phone number],G1145)),SUBSTITUTE(SUBSTITUTE(line7,"_DATE_",TEXT(TODAY(),"yyyy-mm-dd")),"_TIME_",TEXT(NOW(),"hh:mm:ss")),line8),"")</f>
        <v/>
      </c>
    </row>
    <row r="1146" spans="6:8" x14ac:dyDescent="0.25">
      <c r="F1146" s="14" t="e">
        <f>IF(COUNTA(import[First name])*8&gt;F1145,ROWS($A$4:A1146),NA())</f>
        <v>#N/A</v>
      </c>
      <c r="G1146" s="14" t="e">
        <f t="shared" si="17"/>
        <v>#N/A</v>
      </c>
      <c r="H1146" s="15" t="str">
        <f ca="1">IFERROR(CHOOSE(MOD(F1146-1,8)+1,line1,line2,line3,SUBSTITUTE(line4,"^",INDEX(import[Last name],G1146)&amp;";"&amp;INDEX(import[First name],G1146)),SUBSTITUTE(line5,"#",INDEX(import[First name],G1146)),SUBSTITUTE(line6,"_PHONE1",INDEX(import[Phone number],G1146)),SUBSTITUTE(SUBSTITUTE(line7,"_DATE_",TEXT(TODAY(),"yyyy-mm-dd")),"_TIME_",TEXT(NOW(),"hh:mm:ss")),line8),"")</f>
        <v/>
      </c>
    </row>
    <row r="1147" spans="6:8" x14ac:dyDescent="0.25">
      <c r="F1147" s="14" t="e">
        <f>IF(COUNTA(import[First name])*8&gt;F1146,ROWS($A$4:A1147),NA())</f>
        <v>#N/A</v>
      </c>
      <c r="G1147" s="14" t="e">
        <f t="shared" si="17"/>
        <v>#N/A</v>
      </c>
      <c r="H1147" s="15" t="str">
        <f ca="1">IFERROR(CHOOSE(MOD(F1147-1,8)+1,line1,line2,line3,SUBSTITUTE(line4,"^",INDEX(import[Last name],G1147)&amp;";"&amp;INDEX(import[First name],G1147)),SUBSTITUTE(line5,"#",INDEX(import[First name],G1147)),SUBSTITUTE(line6,"_PHONE1",INDEX(import[Phone number],G1147)),SUBSTITUTE(SUBSTITUTE(line7,"_DATE_",TEXT(TODAY(),"yyyy-mm-dd")),"_TIME_",TEXT(NOW(),"hh:mm:ss")),line8),"")</f>
        <v/>
      </c>
    </row>
    <row r="1148" spans="6:8" x14ac:dyDescent="0.25">
      <c r="F1148" s="14" t="e">
        <f>IF(COUNTA(import[First name])*8&gt;F1147,ROWS($A$4:A1148),NA())</f>
        <v>#N/A</v>
      </c>
      <c r="G1148" s="14" t="e">
        <f t="shared" si="17"/>
        <v>#N/A</v>
      </c>
      <c r="H1148" s="15" t="str">
        <f ca="1">IFERROR(CHOOSE(MOD(F1148-1,8)+1,line1,line2,line3,SUBSTITUTE(line4,"^",INDEX(import[Last name],G1148)&amp;";"&amp;INDEX(import[First name],G1148)),SUBSTITUTE(line5,"#",INDEX(import[First name],G1148)),SUBSTITUTE(line6,"_PHONE1",INDEX(import[Phone number],G1148)),SUBSTITUTE(SUBSTITUTE(line7,"_DATE_",TEXT(TODAY(),"yyyy-mm-dd")),"_TIME_",TEXT(NOW(),"hh:mm:ss")),line8),"")</f>
        <v/>
      </c>
    </row>
    <row r="1149" spans="6:8" x14ac:dyDescent="0.25">
      <c r="F1149" s="14" t="e">
        <f>IF(COUNTA(import[First name])*8&gt;F1148,ROWS($A$4:A1149),NA())</f>
        <v>#N/A</v>
      </c>
      <c r="G1149" s="14" t="e">
        <f t="shared" si="17"/>
        <v>#N/A</v>
      </c>
      <c r="H1149" s="15" t="str">
        <f ca="1">IFERROR(CHOOSE(MOD(F1149-1,8)+1,line1,line2,line3,SUBSTITUTE(line4,"^",INDEX(import[Last name],G1149)&amp;";"&amp;INDEX(import[First name],G1149)),SUBSTITUTE(line5,"#",INDEX(import[First name],G1149)),SUBSTITUTE(line6,"_PHONE1",INDEX(import[Phone number],G1149)),SUBSTITUTE(SUBSTITUTE(line7,"_DATE_",TEXT(TODAY(),"yyyy-mm-dd")),"_TIME_",TEXT(NOW(),"hh:mm:ss")),line8),"")</f>
        <v/>
      </c>
    </row>
    <row r="1150" spans="6:8" x14ac:dyDescent="0.25">
      <c r="F1150" s="14" t="e">
        <f>IF(COUNTA(import[First name])*8&gt;F1149,ROWS($A$4:A1150),NA())</f>
        <v>#N/A</v>
      </c>
      <c r="G1150" s="14" t="e">
        <f t="shared" si="17"/>
        <v>#N/A</v>
      </c>
      <c r="H1150" s="15" t="str">
        <f ca="1">IFERROR(CHOOSE(MOD(F1150-1,8)+1,line1,line2,line3,SUBSTITUTE(line4,"^",INDEX(import[Last name],G1150)&amp;";"&amp;INDEX(import[First name],G1150)),SUBSTITUTE(line5,"#",INDEX(import[First name],G1150)),SUBSTITUTE(line6,"_PHONE1",INDEX(import[Phone number],G1150)),SUBSTITUTE(SUBSTITUTE(line7,"_DATE_",TEXT(TODAY(),"yyyy-mm-dd")),"_TIME_",TEXT(NOW(),"hh:mm:ss")),line8),"")</f>
        <v/>
      </c>
    </row>
    <row r="1151" spans="6:8" x14ac:dyDescent="0.25">
      <c r="F1151" s="14" t="e">
        <f>IF(COUNTA(import[First name])*8&gt;F1150,ROWS($A$4:A1151),NA())</f>
        <v>#N/A</v>
      </c>
      <c r="G1151" s="14" t="e">
        <f t="shared" si="17"/>
        <v>#N/A</v>
      </c>
      <c r="H1151" s="15" t="str">
        <f ca="1">IFERROR(CHOOSE(MOD(F1151-1,8)+1,line1,line2,line3,SUBSTITUTE(line4,"^",INDEX(import[Last name],G1151)&amp;";"&amp;INDEX(import[First name],G1151)),SUBSTITUTE(line5,"#",INDEX(import[First name],G1151)),SUBSTITUTE(line6,"_PHONE1",INDEX(import[Phone number],G1151)),SUBSTITUTE(SUBSTITUTE(line7,"_DATE_",TEXT(TODAY(),"yyyy-mm-dd")),"_TIME_",TEXT(NOW(),"hh:mm:ss")),line8),"")</f>
        <v/>
      </c>
    </row>
    <row r="1152" spans="6:8" x14ac:dyDescent="0.25">
      <c r="F1152" s="14" t="e">
        <f>IF(COUNTA(import[First name])*8&gt;F1151,ROWS($A$4:A1152),NA())</f>
        <v>#N/A</v>
      </c>
      <c r="G1152" s="14" t="e">
        <f t="shared" si="17"/>
        <v>#N/A</v>
      </c>
      <c r="H1152" s="15" t="str">
        <f ca="1">IFERROR(CHOOSE(MOD(F1152-1,8)+1,line1,line2,line3,SUBSTITUTE(line4,"^",INDEX(import[Last name],G1152)&amp;";"&amp;INDEX(import[First name],G1152)),SUBSTITUTE(line5,"#",INDEX(import[First name],G1152)),SUBSTITUTE(line6,"_PHONE1",INDEX(import[Phone number],G1152)),SUBSTITUTE(SUBSTITUTE(line7,"_DATE_",TEXT(TODAY(),"yyyy-mm-dd")),"_TIME_",TEXT(NOW(),"hh:mm:ss")),line8),"")</f>
        <v/>
      </c>
    </row>
    <row r="1153" spans="6:8" x14ac:dyDescent="0.25">
      <c r="F1153" s="14" t="e">
        <f>IF(COUNTA(import[First name])*8&gt;F1152,ROWS($A$4:A1153),NA())</f>
        <v>#N/A</v>
      </c>
      <c r="G1153" s="14" t="e">
        <f t="shared" si="17"/>
        <v>#N/A</v>
      </c>
      <c r="H1153" s="15" t="str">
        <f ca="1">IFERROR(CHOOSE(MOD(F1153-1,8)+1,line1,line2,line3,SUBSTITUTE(line4,"^",INDEX(import[Last name],G1153)&amp;";"&amp;INDEX(import[First name],G1153)),SUBSTITUTE(line5,"#",INDEX(import[First name],G1153)),SUBSTITUTE(line6,"_PHONE1",INDEX(import[Phone number],G1153)),SUBSTITUTE(SUBSTITUTE(line7,"_DATE_",TEXT(TODAY(),"yyyy-mm-dd")),"_TIME_",TEXT(NOW(),"hh:mm:ss")),line8),"")</f>
        <v/>
      </c>
    </row>
    <row r="1154" spans="6:8" x14ac:dyDescent="0.25">
      <c r="F1154" s="14" t="e">
        <f>IF(COUNTA(import[First name])*8&gt;F1153,ROWS($A$4:A1154),NA())</f>
        <v>#N/A</v>
      </c>
      <c r="G1154" s="14" t="e">
        <f t="shared" si="17"/>
        <v>#N/A</v>
      </c>
      <c r="H1154" s="15" t="str">
        <f ca="1">IFERROR(CHOOSE(MOD(F1154-1,8)+1,line1,line2,line3,SUBSTITUTE(line4,"^",INDEX(import[Last name],G1154)&amp;";"&amp;INDEX(import[First name],G1154)),SUBSTITUTE(line5,"#",INDEX(import[First name],G1154)),SUBSTITUTE(line6,"_PHONE1",INDEX(import[Phone number],G1154)),SUBSTITUTE(SUBSTITUTE(line7,"_DATE_",TEXT(TODAY(),"yyyy-mm-dd")),"_TIME_",TEXT(NOW(),"hh:mm:ss")),line8),"")</f>
        <v/>
      </c>
    </row>
    <row r="1155" spans="6:8" x14ac:dyDescent="0.25">
      <c r="F1155" s="14" t="e">
        <f>IF(COUNTA(import[First name])*8&gt;F1154,ROWS($A$4:A1155),NA())</f>
        <v>#N/A</v>
      </c>
      <c r="G1155" s="14" t="e">
        <f t="shared" si="17"/>
        <v>#N/A</v>
      </c>
      <c r="H1155" s="15" t="str">
        <f ca="1">IFERROR(CHOOSE(MOD(F1155-1,8)+1,line1,line2,line3,SUBSTITUTE(line4,"^",INDEX(import[Last name],G1155)&amp;";"&amp;INDEX(import[First name],G1155)),SUBSTITUTE(line5,"#",INDEX(import[First name],G1155)),SUBSTITUTE(line6,"_PHONE1",INDEX(import[Phone number],G1155)),SUBSTITUTE(SUBSTITUTE(line7,"_DATE_",TEXT(TODAY(),"yyyy-mm-dd")),"_TIME_",TEXT(NOW(),"hh:mm:ss")),line8),"")</f>
        <v/>
      </c>
    </row>
    <row r="1156" spans="6:8" x14ac:dyDescent="0.25">
      <c r="F1156" s="14" t="e">
        <f>IF(COUNTA(import[First name])*8&gt;F1155,ROWS($A$4:A1156),NA())</f>
        <v>#N/A</v>
      </c>
      <c r="G1156" s="14" t="e">
        <f t="shared" si="17"/>
        <v>#N/A</v>
      </c>
      <c r="H1156" s="15" t="str">
        <f ca="1">IFERROR(CHOOSE(MOD(F1156-1,8)+1,line1,line2,line3,SUBSTITUTE(line4,"^",INDEX(import[Last name],G1156)&amp;";"&amp;INDEX(import[First name],G1156)),SUBSTITUTE(line5,"#",INDEX(import[First name],G1156)),SUBSTITUTE(line6,"_PHONE1",INDEX(import[Phone number],G1156)),SUBSTITUTE(SUBSTITUTE(line7,"_DATE_",TEXT(TODAY(),"yyyy-mm-dd")),"_TIME_",TEXT(NOW(),"hh:mm:ss")),line8),"")</f>
        <v/>
      </c>
    </row>
    <row r="1157" spans="6:8" x14ac:dyDescent="0.25">
      <c r="F1157" s="14" t="e">
        <f>IF(COUNTA(import[First name])*8&gt;F1156,ROWS($A$4:A1157),NA())</f>
        <v>#N/A</v>
      </c>
      <c r="G1157" s="14" t="e">
        <f t="shared" ref="G1157:G1220" si="18">INT((F1157-1)/8)+1</f>
        <v>#N/A</v>
      </c>
      <c r="H1157" s="15" t="str">
        <f ca="1">IFERROR(CHOOSE(MOD(F1157-1,8)+1,line1,line2,line3,SUBSTITUTE(line4,"^",INDEX(import[Last name],G1157)&amp;";"&amp;INDEX(import[First name],G1157)),SUBSTITUTE(line5,"#",INDEX(import[First name],G1157)),SUBSTITUTE(line6,"_PHONE1",INDEX(import[Phone number],G1157)),SUBSTITUTE(SUBSTITUTE(line7,"_DATE_",TEXT(TODAY(),"yyyy-mm-dd")),"_TIME_",TEXT(NOW(),"hh:mm:ss")),line8),"")</f>
        <v/>
      </c>
    </row>
    <row r="1158" spans="6:8" x14ac:dyDescent="0.25">
      <c r="F1158" s="14" t="e">
        <f>IF(COUNTA(import[First name])*8&gt;F1157,ROWS($A$4:A1158),NA())</f>
        <v>#N/A</v>
      </c>
      <c r="G1158" s="14" t="e">
        <f t="shared" si="18"/>
        <v>#N/A</v>
      </c>
      <c r="H1158" s="15" t="str">
        <f ca="1">IFERROR(CHOOSE(MOD(F1158-1,8)+1,line1,line2,line3,SUBSTITUTE(line4,"^",INDEX(import[Last name],G1158)&amp;";"&amp;INDEX(import[First name],G1158)),SUBSTITUTE(line5,"#",INDEX(import[First name],G1158)),SUBSTITUTE(line6,"_PHONE1",INDEX(import[Phone number],G1158)),SUBSTITUTE(SUBSTITUTE(line7,"_DATE_",TEXT(TODAY(),"yyyy-mm-dd")),"_TIME_",TEXT(NOW(),"hh:mm:ss")),line8),"")</f>
        <v/>
      </c>
    </row>
    <row r="1159" spans="6:8" x14ac:dyDescent="0.25">
      <c r="F1159" s="14" t="e">
        <f>IF(COUNTA(import[First name])*8&gt;F1158,ROWS($A$4:A1159),NA())</f>
        <v>#N/A</v>
      </c>
      <c r="G1159" s="14" t="e">
        <f t="shared" si="18"/>
        <v>#N/A</v>
      </c>
      <c r="H1159" s="15" t="str">
        <f ca="1">IFERROR(CHOOSE(MOD(F1159-1,8)+1,line1,line2,line3,SUBSTITUTE(line4,"^",INDEX(import[Last name],G1159)&amp;";"&amp;INDEX(import[First name],G1159)),SUBSTITUTE(line5,"#",INDEX(import[First name],G1159)),SUBSTITUTE(line6,"_PHONE1",INDEX(import[Phone number],G1159)),SUBSTITUTE(SUBSTITUTE(line7,"_DATE_",TEXT(TODAY(),"yyyy-mm-dd")),"_TIME_",TEXT(NOW(),"hh:mm:ss")),line8),"")</f>
        <v/>
      </c>
    </row>
    <row r="1160" spans="6:8" x14ac:dyDescent="0.25">
      <c r="F1160" s="14" t="e">
        <f>IF(COUNTA(import[First name])*8&gt;F1159,ROWS($A$4:A1160),NA())</f>
        <v>#N/A</v>
      </c>
      <c r="G1160" s="14" t="e">
        <f t="shared" si="18"/>
        <v>#N/A</v>
      </c>
      <c r="H1160" s="15" t="str">
        <f ca="1">IFERROR(CHOOSE(MOD(F1160-1,8)+1,line1,line2,line3,SUBSTITUTE(line4,"^",INDEX(import[Last name],G1160)&amp;";"&amp;INDEX(import[First name],G1160)),SUBSTITUTE(line5,"#",INDEX(import[First name],G1160)),SUBSTITUTE(line6,"_PHONE1",INDEX(import[Phone number],G1160)),SUBSTITUTE(SUBSTITUTE(line7,"_DATE_",TEXT(TODAY(),"yyyy-mm-dd")),"_TIME_",TEXT(NOW(),"hh:mm:ss")),line8),"")</f>
        <v/>
      </c>
    </row>
    <row r="1161" spans="6:8" x14ac:dyDescent="0.25">
      <c r="F1161" s="14" t="e">
        <f>IF(COUNTA(import[First name])*8&gt;F1160,ROWS($A$4:A1161),NA())</f>
        <v>#N/A</v>
      </c>
      <c r="G1161" s="14" t="e">
        <f t="shared" si="18"/>
        <v>#N/A</v>
      </c>
      <c r="H1161" s="15" t="str">
        <f ca="1">IFERROR(CHOOSE(MOD(F1161-1,8)+1,line1,line2,line3,SUBSTITUTE(line4,"^",INDEX(import[Last name],G1161)&amp;";"&amp;INDEX(import[First name],G1161)),SUBSTITUTE(line5,"#",INDEX(import[First name],G1161)),SUBSTITUTE(line6,"_PHONE1",INDEX(import[Phone number],G1161)),SUBSTITUTE(SUBSTITUTE(line7,"_DATE_",TEXT(TODAY(),"yyyy-mm-dd")),"_TIME_",TEXT(NOW(),"hh:mm:ss")),line8),"")</f>
        <v/>
      </c>
    </row>
    <row r="1162" spans="6:8" x14ac:dyDescent="0.25">
      <c r="F1162" s="14" t="e">
        <f>IF(COUNTA(import[First name])*8&gt;F1161,ROWS($A$4:A1162),NA())</f>
        <v>#N/A</v>
      </c>
      <c r="G1162" s="14" t="e">
        <f t="shared" si="18"/>
        <v>#N/A</v>
      </c>
      <c r="H1162" s="15" t="str">
        <f ca="1">IFERROR(CHOOSE(MOD(F1162-1,8)+1,line1,line2,line3,SUBSTITUTE(line4,"^",INDEX(import[Last name],G1162)&amp;";"&amp;INDEX(import[First name],G1162)),SUBSTITUTE(line5,"#",INDEX(import[First name],G1162)),SUBSTITUTE(line6,"_PHONE1",INDEX(import[Phone number],G1162)),SUBSTITUTE(SUBSTITUTE(line7,"_DATE_",TEXT(TODAY(),"yyyy-mm-dd")),"_TIME_",TEXT(NOW(),"hh:mm:ss")),line8),"")</f>
        <v/>
      </c>
    </row>
    <row r="1163" spans="6:8" x14ac:dyDescent="0.25">
      <c r="F1163" s="14" t="e">
        <f>IF(COUNTA(import[First name])*8&gt;F1162,ROWS($A$4:A1163),NA())</f>
        <v>#N/A</v>
      </c>
      <c r="G1163" s="14" t="e">
        <f t="shared" si="18"/>
        <v>#N/A</v>
      </c>
      <c r="H1163" s="15" t="str">
        <f ca="1">IFERROR(CHOOSE(MOD(F1163-1,8)+1,line1,line2,line3,SUBSTITUTE(line4,"^",INDEX(import[Last name],G1163)&amp;";"&amp;INDEX(import[First name],G1163)),SUBSTITUTE(line5,"#",INDEX(import[First name],G1163)),SUBSTITUTE(line6,"_PHONE1",INDEX(import[Phone number],G1163)),SUBSTITUTE(SUBSTITUTE(line7,"_DATE_",TEXT(TODAY(),"yyyy-mm-dd")),"_TIME_",TEXT(NOW(),"hh:mm:ss")),line8),"")</f>
        <v/>
      </c>
    </row>
    <row r="1164" spans="6:8" x14ac:dyDescent="0.25">
      <c r="F1164" s="14" t="e">
        <f>IF(COUNTA(import[First name])*8&gt;F1163,ROWS($A$4:A1164),NA())</f>
        <v>#N/A</v>
      </c>
      <c r="G1164" s="14" t="e">
        <f t="shared" si="18"/>
        <v>#N/A</v>
      </c>
      <c r="H1164" s="15" t="str">
        <f ca="1">IFERROR(CHOOSE(MOD(F1164-1,8)+1,line1,line2,line3,SUBSTITUTE(line4,"^",INDEX(import[Last name],G1164)&amp;";"&amp;INDEX(import[First name],G1164)),SUBSTITUTE(line5,"#",INDEX(import[First name],G1164)),SUBSTITUTE(line6,"_PHONE1",INDEX(import[Phone number],G1164)),SUBSTITUTE(SUBSTITUTE(line7,"_DATE_",TEXT(TODAY(),"yyyy-mm-dd")),"_TIME_",TEXT(NOW(),"hh:mm:ss")),line8),"")</f>
        <v/>
      </c>
    </row>
    <row r="1165" spans="6:8" x14ac:dyDescent="0.25">
      <c r="F1165" s="14" t="e">
        <f>IF(COUNTA(import[First name])*8&gt;F1164,ROWS($A$4:A1165),NA())</f>
        <v>#N/A</v>
      </c>
      <c r="G1165" s="14" t="e">
        <f t="shared" si="18"/>
        <v>#N/A</v>
      </c>
      <c r="H1165" s="15" t="str">
        <f ca="1">IFERROR(CHOOSE(MOD(F1165-1,8)+1,line1,line2,line3,SUBSTITUTE(line4,"^",INDEX(import[Last name],G1165)&amp;";"&amp;INDEX(import[First name],G1165)),SUBSTITUTE(line5,"#",INDEX(import[First name],G1165)),SUBSTITUTE(line6,"_PHONE1",INDEX(import[Phone number],G1165)),SUBSTITUTE(SUBSTITUTE(line7,"_DATE_",TEXT(TODAY(),"yyyy-mm-dd")),"_TIME_",TEXT(NOW(),"hh:mm:ss")),line8),"")</f>
        <v/>
      </c>
    </row>
    <row r="1166" spans="6:8" x14ac:dyDescent="0.25">
      <c r="F1166" s="14" t="e">
        <f>IF(COUNTA(import[First name])*8&gt;F1165,ROWS($A$4:A1166),NA())</f>
        <v>#N/A</v>
      </c>
      <c r="G1166" s="14" t="e">
        <f t="shared" si="18"/>
        <v>#N/A</v>
      </c>
      <c r="H1166" s="15" t="str">
        <f ca="1">IFERROR(CHOOSE(MOD(F1166-1,8)+1,line1,line2,line3,SUBSTITUTE(line4,"^",INDEX(import[Last name],G1166)&amp;";"&amp;INDEX(import[First name],G1166)),SUBSTITUTE(line5,"#",INDEX(import[First name],G1166)),SUBSTITUTE(line6,"_PHONE1",INDEX(import[Phone number],G1166)),SUBSTITUTE(SUBSTITUTE(line7,"_DATE_",TEXT(TODAY(),"yyyy-mm-dd")),"_TIME_",TEXT(NOW(),"hh:mm:ss")),line8),"")</f>
        <v/>
      </c>
    </row>
    <row r="1167" spans="6:8" x14ac:dyDescent="0.25">
      <c r="F1167" s="14" t="e">
        <f>IF(COUNTA(import[First name])*8&gt;F1166,ROWS($A$4:A1167),NA())</f>
        <v>#N/A</v>
      </c>
      <c r="G1167" s="14" t="e">
        <f t="shared" si="18"/>
        <v>#N/A</v>
      </c>
      <c r="H1167" s="15" t="str">
        <f ca="1">IFERROR(CHOOSE(MOD(F1167-1,8)+1,line1,line2,line3,SUBSTITUTE(line4,"^",INDEX(import[Last name],G1167)&amp;";"&amp;INDEX(import[First name],G1167)),SUBSTITUTE(line5,"#",INDEX(import[First name],G1167)),SUBSTITUTE(line6,"_PHONE1",INDEX(import[Phone number],G1167)),SUBSTITUTE(SUBSTITUTE(line7,"_DATE_",TEXT(TODAY(),"yyyy-mm-dd")),"_TIME_",TEXT(NOW(),"hh:mm:ss")),line8),"")</f>
        <v/>
      </c>
    </row>
    <row r="1168" spans="6:8" x14ac:dyDescent="0.25">
      <c r="F1168" s="14" t="e">
        <f>IF(COUNTA(import[First name])*8&gt;F1167,ROWS($A$4:A1168),NA())</f>
        <v>#N/A</v>
      </c>
      <c r="G1168" s="14" t="e">
        <f t="shared" si="18"/>
        <v>#N/A</v>
      </c>
      <c r="H1168" s="15" t="str">
        <f ca="1">IFERROR(CHOOSE(MOD(F1168-1,8)+1,line1,line2,line3,SUBSTITUTE(line4,"^",INDEX(import[Last name],G1168)&amp;";"&amp;INDEX(import[First name],G1168)),SUBSTITUTE(line5,"#",INDEX(import[First name],G1168)),SUBSTITUTE(line6,"_PHONE1",INDEX(import[Phone number],G1168)),SUBSTITUTE(SUBSTITUTE(line7,"_DATE_",TEXT(TODAY(),"yyyy-mm-dd")),"_TIME_",TEXT(NOW(),"hh:mm:ss")),line8),"")</f>
        <v/>
      </c>
    </row>
    <row r="1169" spans="6:8" x14ac:dyDescent="0.25">
      <c r="F1169" s="14" t="e">
        <f>IF(COUNTA(import[First name])*8&gt;F1168,ROWS($A$4:A1169),NA())</f>
        <v>#N/A</v>
      </c>
      <c r="G1169" s="14" t="e">
        <f t="shared" si="18"/>
        <v>#N/A</v>
      </c>
      <c r="H1169" s="15" t="str">
        <f ca="1">IFERROR(CHOOSE(MOD(F1169-1,8)+1,line1,line2,line3,SUBSTITUTE(line4,"^",INDEX(import[Last name],G1169)&amp;";"&amp;INDEX(import[First name],G1169)),SUBSTITUTE(line5,"#",INDEX(import[First name],G1169)),SUBSTITUTE(line6,"_PHONE1",INDEX(import[Phone number],G1169)),SUBSTITUTE(SUBSTITUTE(line7,"_DATE_",TEXT(TODAY(),"yyyy-mm-dd")),"_TIME_",TEXT(NOW(),"hh:mm:ss")),line8),"")</f>
        <v/>
      </c>
    </row>
    <row r="1170" spans="6:8" x14ac:dyDescent="0.25">
      <c r="F1170" s="14" t="e">
        <f>IF(COUNTA(import[First name])*8&gt;F1169,ROWS($A$4:A1170),NA())</f>
        <v>#N/A</v>
      </c>
      <c r="G1170" s="14" t="e">
        <f t="shared" si="18"/>
        <v>#N/A</v>
      </c>
      <c r="H1170" s="15" t="str">
        <f ca="1">IFERROR(CHOOSE(MOD(F1170-1,8)+1,line1,line2,line3,SUBSTITUTE(line4,"^",INDEX(import[Last name],G1170)&amp;";"&amp;INDEX(import[First name],G1170)),SUBSTITUTE(line5,"#",INDEX(import[First name],G1170)),SUBSTITUTE(line6,"_PHONE1",INDEX(import[Phone number],G1170)),SUBSTITUTE(SUBSTITUTE(line7,"_DATE_",TEXT(TODAY(),"yyyy-mm-dd")),"_TIME_",TEXT(NOW(),"hh:mm:ss")),line8),"")</f>
        <v/>
      </c>
    </row>
    <row r="1171" spans="6:8" x14ac:dyDescent="0.25">
      <c r="F1171" s="14" t="e">
        <f>IF(COUNTA(import[First name])*8&gt;F1170,ROWS($A$4:A1171),NA())</f>
        <v>#N/A</v>
      </c>
      <c r="G1171" s="14" t="e">
        <f t="shared" si="18"/>
        <v>#N/A</v>
      </c>
      <c r="H1171" s="15" t="str">
        <f ca="1">IFERROR(CHOOSE(MOD(F1171-1,8)+1,line1,line2,line3,SUBSTITUTE(line4,"^",INDEX(import[Last name],G1171)&amp;";"&amp;INDEX(import[First name],G1171)),SUBSTITUTE(line5,"#",INDEX(import[First name],G1171)),SUBSTITUTE(line6,"_PHONE1",INDEX(import[Phone number],G1171)),SUBSTITUTE(SUBSTITUTE(line7,"_DATE_",TEXT(TODAY(),"yyyy-mm-dd")),"_TIME_",TEXT(NOW(),"hh:mm:ss")),line8),"")</f>
        <v/>
      </c>
    </row>
    <row r="1172" spans="6:8" x14ac:dyDescent="0.25">
      <c r="F1172" s="14" t="e">
        <f>IF(COUNTA(import[First name])*8&gt;F1171,ROWS($A$4:A1172),NA())</f>
        <v>#N/A</v>
      </c>
      <c r="G1172" s="14" t="e">
        <f t="shared" si="18"/>
        <v>#N/A</v>
      </c>
      <c r="H1172" s="15" t="str">
        <f ca="1">IFERROR(CHOOSE(MOD(F1172-1,8)+1,line1,line2,line3,SUBSTITUTE(line4,"^",INDEX(import[Last name],G1172)&amp;";"&amp;INDEX(import[First name],G1172)),SUBSTITUTE(line5,"#",INDEX(import[First name],G1172)),SUBSTITUTE(line6,"_PHONE1",INDEX(import[Phone number],G1172)),SUBSTITUTE(SUBSTITUTE(line7,"_DATE_",TEXT(TODAY(),"yyyy-mm-dd")),"_TIME_",TEXT(NOW(),"hh:mm:ss")),line8),"")</f>
        <v/>
      </c>
    </row>
    <row r="1173" spans="6:8" x14ac:dyDescent="0.25">
      <c r="F1173" s="14" t="e">
        <f>IF(COUNTA(import[First name])*8&gt;F1172,ROWS($A$4:A1173),NA())</f>
        <v>#N/A</v>
      </c>
      <c r="G1173" s="14" t="e">
        <f t="shared" si="18"/>
        <v>#N/A</v>
      </c>
      <c r="H1173" s="15" t="str">
        <f ca="1">IFERROR(CHOOSE(MOD(F1173-1,8)+1,line1,line2,line3,SUBSTITUTE(line4,"^",INDEX(import[Last name],G1173)&amp;";"&amp;INDEX(import[First name],G1173)),SUBSTITUTE(line5,"#",INDEX(import[First name],G1173)),SUBSTITUTE(line6,"_PHONE1",INDEX(import[Phone number],G1173)),SUBSTITUTE(SUBSTITUTE(line7,"_DATE_",TEXT(TODAY(),"yyyy-mm-dd")),"_TIME_",TEXT(NOW(),"hh:mm:ss")),line8),"")</f>
        <v/>
      </c>
    </row>
    <row r="1174" spans="6:8" x14ac:dyDescent="0.25">
      <c r="F1174" s="14" t="e">
        <f>IF(COUNTA(import[First name])*8&gt;F1173,ROWS($A$4:A1174),NA())</f>
        <v>#N/A</v>
      </c>
      <c r="G1174" s="14" t="e">
        <f t="shared" si="18"/>
        <v>#N/A</v>
      </c>
      <c r="H1174" s="15" t="str">
        <f ca="1">IFERROR(CHOOSE(MOD(F1174-1,8)+1,line1,line2,line3,SUBSTITUTE(line4,"^",INDEX(import[Last name],G1174)&amp;";"&amp;INDEX(import[First name],G1174)),SUBSTITUTE(line5,"#",INDEX(import[First name],G1174)),SUBSTITUTE(line6,"_PHONE1",INDEX(import[Phone number],G1174)),SUBSTITUTE(SUBSTITUTE(line7,"_DATE_",TEXT(TODAY(),"yyyy-mm-dd")),"_TIME_",TEXT(NOW(),"hh:mm:ss")),line8),"")</f>
        <v/>
      </c>
    </row>
    <row r="1175" spans="6:8" x14ac:dyDescent="0.25">
      <c r="F1175" s="14" t="e">
        <f>IF(COUNTA(import[First name])*8&gt;F1174,ROWS($A$4:A1175),NA())</f>
        <v>#N/A</v>
      </c>
      <c r="G1175" s="14" t="e">
        <f t="shared" si="18"/>
        <v>#N/A</v>
      </c>
      <c r="H1175" s="15" t="str">
        <f ca="1">IFERROR(CHOOSE(MOD(F1175-1,8)+1,line1,line2,line3,SUBSTITUTE(line4,"^",INDEX(import[Last name],G1175)&amp;";"&amp;INDEX(import[First name],G1175)),SUBSTITUTE(line5,"#",INDEX(import[First name],G1175)),SUBSTITUTE(line6,"_PHONE1",INDEX(import[Phone number],G1175)),SUBSTITUTE(SUBSTITUTE(line7,"_DATE_",TEXT(TODAY(),"yyyy-mm-dd")),"_TIME_",TEXT(NOW(),"hh:mm:ss")),line8),"")</f>
        <v/>
      </c>
    </row>
    <row r="1176" spans="6:8" x14ac:dyDescent="0.25">
      <c r="F1176" s="14" t="e">
        <f>IF(COUNTA(import[First name])*8&gt;F1175,ROWS($A$4:A1176),NA())</f>
        <v>#N/A</v>
      </c>
      <c r="G1176" s="14" t="e">
        <f t="shared" si="18"/>
        <v>#N/A</v>
      </c>
      <c r="H1176" s="15" t="str">
        <f ca="1">IFERROR(CHOOSE(MOD(F1176-1,8)+1,line1,line2,line3,SUBSTITUTE(line4,"^",INDEX(import[Last name],G1176)&amp;";"&amp;INDEX(import[First name],G1176)),SUBSTITUTE(line5,"#",INDEX(import[First name],G1176)),SUBSTITUTE(line6,"_PHONE1",INDEX(import[Phone number],G1176)),SUBSTITUTE(SUBSTITUTE(line7,"_DATE_",TEXT(TODAY(),"yyyy-mm-dd")),"_TIME_",TEXT(NOW(),"hh:mm:ss")),line8),"")</f>
        <v/>
      </c>
    </row>
    <row r="1177" spans="6:8" x14ac:dyDescent="0.25">
      <c r="F1177" s="14" t="e">
        <f>IF(COUNTA(import[First name])*8&gt;F1176,ROWS($A$4:A1177),NA())</f>
        <v>#N/A</v>
      </c>
      <c r="G1177" s="14" t="e">
        <f t="shared" si="18"/>
        <v>#N/A</v>
      </c>
      <c r="H1177" s="15" t="str">
        <f ca="1">IFERROR(CHOOSE(MOD(F1177-1,8)+1,line1,line2,line3,SUBSTITUTE(line4,"^",INDEX(import[Last name],G1177)&amp;";"&amp;INDEX(import[First name],G1177)),SUBSTITUTE(line5,"#",INDEX(import[First name],G1177)),SUBSTITUTE(line6,"_PHONE1",INDEX(import[Phone number],G1177)),SUBSTITUTE(SUBSTITUTE(line7,"_DATE_",TEXT(TODAY(),"yyyy-mm-dd")),"_TIME_",TEXT(NOW(),"hh:mm:ss")),line8),"")</f>
        <v/>
      </c>
    </row>
    <row r="1178" spans="6:8" x14ac:dyDescent="0.25">
      <c r="F1178" s="14" t="e">
        <f>IF(COUNTA(import[First name])*8&gt;F1177,ROWS($A$4:A1178),NA())</f>
        <v>#N/A</v>
      </c>
      <c r="G1178" s="14" t="e">
        <f t="shared" si="18"/>
        <v>#N/A</v>
      </c>
      <c r="H1178" s="15" t="str">
        <f ca="1">IFERROR(CHOOSE(MOD(F1178-1,8)+1,line1,line2,line3,SUBSTITUTE(line4,"^",INDEX(import[Last name],G1178)&amp;";"&amp;INDEX(import[First name],G1178)),SUBSTITUTE(line5,"#",INDEX(import[First name],G1178)),SUBSTITUTE(line6,"_PHONE1",INDEX(import[Phone number],G1178)),SUBSTITUTE(SUBSTITUTE(line7,"_DATE_",TEXT(TODAY(),"yyyy-mm-dd")),"_TIME_",TEXT(NOW(),"hh:mm:ss")),line8),"")</f>
        <v/>
      </c>
    </row>
    <row r="1179" spans="6:8" x14ac:dyDescent="0.25">
      <c r="F1179" s="14" t="e">
        <f>IF(COUNTA(import[First name])*8&gt;F1178,ROWS($A$4:A1179),NA())</f>
        <v>#N/A</v>
      </c>
      <c r="G1179" s="14" t="e">
        <f t="shared" si="18"/>
        <v>#N/A</v>
      </c>
      <c r="H1179" s="15" t="str">
        <f ca="1">IFERROR(CHOOSE(MOD(F1179-1,8)+1,line1,line2,line3,SUBSTITUTE(line4,"^",INDEX(import[Last name],G1179)&amp;";"&amp;INDEX(import[First name],G1179)),SUBSTITUTE(line5,"#",INDEX(import[First name],G1179)),SUBSTITUTE(line6,"_PHONE1",INDEX(import[Phone number],G1179)),SUBSTITUTE(SUBSTITUTE(line7,"_DATE_",TEXT(TODAY(),"yyyy-mm-dd")),"_TIME_",TEXT(NOW(),"hh:mm:ss")),line8),"")</f>
        <v/>
      </c>
    </row>
    <row r="1180" spans="6:8" x14ac:dyDescent="0.25">
      <c r="F1180" s="14" t="e">
        <f>IF(COUNTA(import[First name])*8&gt;F1179,ROWS($A$4:A1180),NA())</f>
        <v>#N/A</v>
      </c>
      <c r="G1180" s="14" t="e">
        <f t="shared" si="18"/>
        <v>#N/A</v>
      </c>
      <c r="H1180" s="15" t="str">
        <f ca="1">IFERROR(CHOOSE(MOD(F1180-1,8)+1,line1,line2,line3,SUBSTITUTE(line4,"^",INDEX(import[Last name],G1180)&amp;";"&amp;INDEX(import[First name],G1180)),SUBSTITUTE(line5,"#",INDEX(import[First name],G1180)),SUBSTITUTE(line6,"_PHONE1",INDEX(import[Phone number],G1180)),SUBSTITUTE(SUBSTITUTE(line7,"_DATE_",TEXT(TODAY(),"yyyy-mm-dd")),"_TIME_",TEXT(NOW(),"hh:mm:ss")),line8),"")</f>
        <v/>
      </c>
    </row>
    <row r="1181" spans="6:8" x14ac:dyDescent="0.25">
      <c r="F1181" s="14" t="e">
        <f>IF(COUNTA(import[First name])*8&gt;F1180,ROWS($A$4:A1181),NA())</f>
        <v>#N/A</v>
      </c>
      <c r="G1181" s="14" t="e">
        <f t="shared" si="18"/>
        <v>#N/A</v>
      </c>
      <c r="H1181" s="15" t="str">
        <f ca="1">IFERROR(CHOOSE(MOD(F1181-1,8)+1,line1,line2,line3,SUBSTITUTE(line4,"^",INDEX(import[Last name],G1181)&amp;";"&amp;INDEX(import[First name],G1181)),SUBSTITUTE(line5,"#",INDEX(import[First name],G1181)),SUBSTITUTE(line6,"_PHONE1",INDEX(import[Phone number],G1181)),SUBSTITUTE(SUBSTITUTE(line7,"_DATE_",TEXT(TODAY(),"yyyy-mm-dd")),"_TIME_",TEXT(NOW(),"hh:mm:ss")),line8),"")</f>
        <v/>
      </c>
    </row>
    <row r="1182" spans="6:8" x14ac:dyDescent="0.25">
      <c r="F1182" s="14" t="e">
        <f>IF(COUNTA(import[First name])*8&gt;F1181,ROWS($A$4:A1182),NA())</f>
        <v>#N/A</v>
      </c>
      <c r="G1182" s="14" t="e">
        <f t="shared" si="18"/>
        <v>#N/A</v>
      </c>
      <c r="H1182" s="15" t="str">
        <f ca="1">IFERROR(CHOOSE(MOD(F1182-1,8)+1,line1,line2,line3,SUBSTITUTE(line4,"^",INDEX(import[Last name],G1182)&amp;";"&amp;INDEX(import[First name],G1182)),SUBSTITUTE(line5,"#",INDEX(import[First name],G1182)),SUBSTITUTE(line6,"_PHONE1",INDEX(import[Phone number],G1182)),SUBSTITUTE(SUBSTITUTE(line7,"_DATE_",TEXT(TODAY(),"yyyy-mm-dd")),"_TIME_",TEXT(NOW(),"hh:mm:ss")),line8),"")</f>
        <v/>
      </c>
    </row>
    <row r="1183" spans="6:8" x14ac:dyDescent="0.25">
      <c r="F1183" s="14" t="e">
        <f>IF(COUNTA(import[First name])*8&gt;F1182,ROWS($A$4:A1183),NA())</f>
        <v>#N/A</v>
      </c>
      <c r="G1183" s="14" t="e">
        <f t="shared" si="18"/>
        <v>#N/A</v>
      </c>
      <c r="H1183" s="15" t="str">
        <f ca="1">IFERROR(CHOOSE(MOD(F1183-1,8)+1,line1,line2,line3,SUBSTITUTE(line4,"^",INDEX(import[Last name],G1183)&amp;";"&amp;INDEX(import[First name],G1183)),SUBSTITUTE(line5,"#",INDEX(import[First name],G1183)),SUBSTITUTE(line6,"_PHONE1",INDEX(import[Phone number],G1183)),SUBSTITUTE(SUBSTITUTE(line7,"_DATE_",TEXT(TODAY(),"yyyy-mm-dd")),"_TIME_",TEXT(NOW(),"hh:mm:ss")),line8),"")</f>
        <v/>
      </c>
    </row>
    <row r="1184" spans="6:8" x14ac:dyDescent="0.25">
      <c r="F1184" s="14" t="e">
        <f>IF(COUNTA(import[First name])*8&gt;F1183,ROWS($A$4:A1184),NA())</f>
        <v>#N/A</v>
      </c>
      <c r="G1184" s="14" t="e">
        <f t="shared" si="18"/>
        <v>#N/A</v>
      </c>
      <c r="H1184" s="15" t="str">
        <f ca="1">IFERROR(CHOOSE(MOD(F1184-1,8)+1,line1,line2,line3,SUBSTITUTE(line4,"^",INDEX(import[Last name],G1184)&amp;";"&amp;INDEX(import[First name],G1184)),SUBSTITUTE(line5,"#",INDEX(import[First name],G1184)),SUBSTITUTE(line6,"_PHONE1",INDEX(import[Phone number],G1184)),SUBSTITUTE(SUBSTITUTE(line7,"_DATE_",TEXT(TODAY(),"yyyy-mm-dd")),"_TIME_",TEXT(NOW(),"hh:mm:ss")),line8),"")</f>
        <v/>
      </c>
    </row>
    <row r="1185" spans="6:8" x14ac:dyDescent="0.25">
      <c r="F1185" s="14" t="e">
        <f>IF(COUNTA(import[First name])*8&gt;F1184,ROWS($A$4:A1185),NA())</f>
        <v>#N/A</v>
      </c>
      <c r="G1185" s="14" t="e">
        <f t="shared" si="18"/>
        <v>#N/A</v>
      </c>
      <c r="H1185" s="15" t="str">
        <f ca="1">IFERROR(CHOOSE(MOD(F1185-1,8)+1,line1,line2,line3,SUBSTITUTE(line4,"^",INDEX(import[Last name],G1185)&amp;";"&amp;INDEX(import[First name],G1185)),SUBSTITUTE(line5,"#",INDEX(import[First name],G1185)),SUBSTITUTE(line6,"_PHONE1",INDEX(import[Phone number],G1185)),SUBSTITUTE(SUBSTITUTE(line7,"_DATE_",TEXT(TODAY(),"yyyy-mm-dd")),"_TIME_",TEXT(NOW(),"hh:mm:ss")),line8),"")</f>
        <v/>
      </c>
    </row>
    <row r="1186" spans="6:8" x14ac:dyDescent="0.25">
      <c r="F1186" s="14" t="e">
        <f>IF(COUNTA(import[First name])*8&gt;F1185,ROWS($A$4:A1186),NA())</f>
        <v>#N/A</v>
      </c>
      <c r="G1186" s="14" t="e">
        <f t="shared" si="18"/>
        <v>#N/A</v>
      </c>
      <c r="H1186" s="15" t="str">
        <f ca="1">IFERROR(CHOOSE(MOD(F1186-1,8)+1,line1,line2,line3,SUBSTITUTE(line4,"^",INDEX(import[Last name],G1186)&amp;";"&amp;INDEX(import[First name],G1186)),SUBSTITUTE(line5,"#",INDEX(import[First name],G1186)),SUBSTITUTE(line6,"_PHONE1",INDEX(import[Phone number],G1186)),SUBSTITUTE(SUBSTITUTE(line7,"_DATE_",TEXT(TODAY(),"yyyy-mm-dd")),"_TIME_",TEXT(NOW(),"hh:mm:ss")),line8),"")</f>
        <v/>
      </c>
    </row>
    <row r="1187" spans="6:8" x14ac:dyDescent="0.25">
      <c r="F1187" s="14" t="e">
        <f>IF(COUNTA(import[First name])*8&gt;F1186,ROWS($A$4:A1187),NA())</f>
        <v>#N/A</v>
      </c>
      <c r="G1187" s="14" t="e">
        <f t="shared" si="18"/>
        <v>#N/A</v>
      </c>
      <c r="H1187" s="15" t="str">
        <f ca="1">IFERROR(CHOOSE(MOD(F1187-1,8)+1,line1,line2,line3,SUBSTITUTE(line4,"^",INDEX(import[Last name],G1187)&amp;";"&amp;INDEX(import[First name],G1187)),SUBSTITUTE(line5,"#",INDEX(import[First name],G1187)),SUBSTITUTE(line6,"_PHONE1",INDEX(import[Phone number],G1187)),SUBSTITUTE(SUBSTITUTE(line7,"_DATE_",TEXT(TODAY(),"yyyy-mm-dd")),"_TIME_",TEXT(NOW(),"hh:mm:ss")),line8),"")</f>
        <v/>
      </c>
    </row>
    <row r="1188" spans="6:8" x14ac:dyDescent="0.25">
      <c r="F1188" s="14" t="e">
        <f>IF(COUNTA(import[First name])*8&gt;F1187,ROWS($A$4:A1188),NA())</f>
        <v>#N/A</v>
      </c>
      <c r="G1188" s="14" t="e">
        <f t="shared" si="18"/>
        <v>#N/A</v>
      </c>
      <c r="H1188" s="15" t="str">
        <f ca="1">IFERROR(CHOOSE(MOD(F1188-1,8)+1,line1,line2,line3,SUBSTITUTE(line4,"^",INDEX(import[Last name],G1188)&amp;";"&amp;INDEX(import[First name],G1188)),SUBSTITUTE(line5,"#",INDEX(import[First name],G1188)),SUBSTITUTE(line6,"_PHONE1",INDEX(import[Phone number],G1188)),SUBSTITUTE(SUBSTITUTE(line7,"_DATE_",TEXT(TODAY(),"yyyy-mm-dd")),"_TIME_",TEXT(NOW(),"hh:mm:ss")),line8),"")</f>
        <v/>
      </c>
    </row>
    <row r="1189" spans="6:8" x14ac:dyDescent="0.25">
      <c r="F1189" s="14" t="e">
        <f>IF(COUNTA(import[First name])*8&gt;F1188,ROWS($A$4:A1189),NA())</f>
        <v>#N/A</v>
      </c>
      <c r="G1189" s="14" t="e">
        <f t="shared" si="18"/>
        <v>#N/A</v>
      </c>
      <c r="H1189" s="15" t="str">
        <f ca="1">IFERROR(CHOOSE(MOD(F1189-1,8)+1,line1,line2,line3,SUBSTITUTE(line4,"^",INDEX(import[Last name],G1189)&amp;";"&amp;INDEX(import[First name],G1189)),SUBSTITUTE(line5,"#",INDEX(import[First name],G1189)),SUBSTITUTE(line6,"_PHONE1",INDEX(import[Phone number],G1189)),SUBSTITUTE(SUBSTITUTE(line7,"_DATE_",TEXT(TODAY(),"yyyy-mm-dd")),"_TIME_",TEXT(NOW(),"hh:mm:ss")),line8),"")</f>
        <v/>
      </c>
    </row>
    <row r="1190" spans="6:8" x14ac:dyDescent="0.25">
      <c r="F1190" s="14" t="e">
        <f>IF(COUNTA(import[First name])*8&gt;F1189,ROWS($A$4:A1190),NA())</f>
        <v>#N/A</v>
      </c>
      <c r="G1190" s="14" t="e">
        <f t="shared" si="18"/>
        <v>#N/A</v>
      </c>
      <c r="H1190" s="15" t="str">
        <f ca="1">IFERROR(CHOOSE(MOD(F1190-1,8)+1,line1,line2,line3,SUBSTITUTE(line4,"^",INDEX(import[Last name],G1190)&amp;";"&amp;INDEX(import[First name],G1190)),SUBSTITUTE(line5,"#",INDEX(import[First name],G1190)),SUBSTITUTE(line6,"_PHONE1",INDEX(import[Phone number],G1190)),SUBSTITUTE(SUBSTITUTE(line7,"_DATE_",TEXT(TODAY(),"yyyy-mm-dd")),"_TIME_",TEXT(NOW(),"hh:mm:ss")),line8),"")</f>
        <v/>
      </c>
    </row>
    <row r="1191" spans="6:8" x14ac:dyDescent="0.25">
      <c r="F1191" s="14" t="e">
        <f>IF(COUNTA(import[First name])*8&gt;F1190,ROWS($A$4:A1191),NA())</f>
        <v>#N/A</v>
      </c>
      <c r="G1191" s="14" t="e">
        <f t="shared" si="18"/>
        <v>#N/A</v>
      </c>
      <c r="H1191" s="15" t="str">
        <f ca="1">IFERROR(CHOOSE(MOD(F1191-1,8)+1,line1,line2,line3,SUBSTITUTE(line4,"^",INDEX(import[Last name],G1191)&amp;";"&amp;INDEX(import[First name],G1191)),SUBSTITUTE(line5,"#",INDEX(import[First name],G1191)),SUBSTITUTE(line6,"_PHONE1",INDEX(import[Phone number],G1191)),SUBSTITUTE(SUBSTITUTE(line7,"_DATE_",TEXT(TODAY(),"yyyy-mm-dd")),"_TIME_",TEXT(NOW(),"hh:mm:ss")),line8),"")</f>
        <v/>
      </c>
    </row>
    <row r="1192" spans="6:8" x14ac:dyDescent="0.25">
      <c r="F1192" s="14" t="e">
        <f>IF(COUNTA(import[First name])*8&gt;F1191,ROWS($A$4:A1192),NA())</f>
        <v>#N/A</v>
      </c>
      <c r="G1192" s="14" t="e">
        <f t="shared" si="18"/>
        <v>#N/A</v>
      </c>
      <c r="H1192" s="15" t="str">
        <f ca="1">IFERROR(CHOOSE(MOD(F1192-1,8)+1,line1,line2,line3,SUBSTITUTE(line4,"^",INDEX(import[Last name],G1192)&amp;";"&amp;INDEX(import[First name],G1192)),SUBSTITUTE(line5,"#",INDEX(import[First name],G1192)),SUBSTITUTE(line6,"_PHONE1",INDEX(import[Phone number],G1192)),SUBSTITUTE(SUBSTITUTE(line7,"_DATE_",TEXT(TODAY(),"yyyy-mm-dd")),"_TIME_",TEXT(NOW(),"hh:mm:ss")),line8),"")</f>
        <v/>
      </c>
    </row>
    <row r="1193" spans="6:8" x14ac:dyDescent="0.25">
      <c r="F1193" s="14" t="e">
        <f>IF(COUNTA(import[First name])*8&gt;F1192,ROWS($A$4:A1193),NA())</f>
        <v>#N/A</v>
      </c>
      <c r="G1193" s="14" t="e">
        <f t="shared" si="18"/>
        <v>#N/A</v>
      </c>
      <c r="H1193" s="15" t="str">
        <f ca="1">IFERROR(CHOOSE(MOD(F1193-1,8)+1,line1,line2,line3,SUBSTITUTE(line4,"^",INDEX(import[Last name],G1193)&amp;";"&amp;INDEX(import[First name],G1193)),SUBSTITUTE(line5,"#",INDEX(import[First name],G1193)),SUBSTITUTE(line6,"_PHONE1",INDEX(import[Phone number],G1193)),SUBSTITUTE(SUBSTITUTE(line7,"_DATE_",TEXT(TODAY(),"yyyy-mm-dd")),"_TIME_",TEXT(NOW(),"hh:mm:ss")),line8),"")</f>
        <v/>
      </c>
    </row>
    <row r="1194" spans="6:8" x14ac:dyDescent="0.25">
      <c r="F1194" s="14" t="e">
        <f>IF(COUNTA(import[First name])*8&gt;F1193,ROWS($A$4:A1194),NA())</f>
        <v>#N/A</v>
      </c>
      <c r="G1194" s="14" t="e">
        <f t="shared" si="18"/>
        <v>#N/A</v>
      </c>
      <c r="H1194" s="15" t="str">
        <f ca="1">IFERROR(CHOOSE(MOD(F1194-1,8)+1,line1,line2,line3,SUBSTITUTE(line4,"^",INDEX(import[Last name],G1194)&amp;";"&amp;INDEX(import[First name],G1194)),SUBSTITUTE(line5,"#",INDEX(import[First name],G1194)),SUBSTITUTE(line6,"_PHONE1",INDEX(import[Phone number],G1194)),SUBSTITUTE(SUBSTITUTE(line7,"_DATE_",TEXT(TODAY(),"yyyy-mm-dd")),"_TIME_",TEXT(NOW(),"hh:mm:ss")),line8),"")</f>
        <v/>
      </c>
    </row>
    <row r="1195" spans="6:8" x14ac:dyDescent="0.25">
      <c r="F1195" s="14" t="e">
        <f>IF(COUNTA(import[First name])*8&gt;F1194,ROWS($A$4:A1195),NA())</f>
        <v>#N/A</v>
      </c>
      <c r="G1195" s="14" t="e">
        <f t="shared" si="18"/>
        <v>#N/A</v>
      </c>
      <c r="H1195" s="15" t="str">
        <f ca="1">IFERROR(CHOOSE(MOD(F1195-1,8)+1,line1,line2,line3,SUBSTITUTE(line4,"^",INDEX(import[Last name],G1195)&amp;";"&amp;INDEX(import[First name],G1195)),SUBSTITUTE(line5,"#",INDEX(import[First name],G1195)),SUBSTITUTE(line6,"_PHONE1",INDEX(import[Phone number],G1195)),SUBSTITUTE(SUBSTITUTE(line7,"_DATE_",TEXT(TODAY(),"yyyy-mm-dd")),"_TIME_",TEXT(NOW(),"hh:mm:ss")),line8),"")</f>
        <v/>
      </c>
    </row>
    <row r="1196" spans="6:8" x14ac:dyDescent="0.25">
      <c r="F1196" s="14" t="e">
        <f>IF(COUNTA(import[First name])*8&gt;F1195,ROWS($A$4:A1196),NA())</f>
        <v>#N/A</v>
      </c>
      <c r="G1196" s="14" t="e">
        <f t="shared" si="18"/>
        <v>#N/A</v>
      </c>
      <c r="H1196" s="15" t="str">
        <f ca="1">IFERROR(CHOOSE(MOD(F1196-1,8)+1,line1,line2,line3,SUBSTITUTE(line4,"^",INDEX(import[Last name],G1196)&amp;";"&amp;INDEX(import[First name],G1196)),SUBSTITUTE(line5,"#",INDEX(import[First name],G1196)),SUBSTITUTE(line6,"_PHONE1",INDEX(import[Phone number],G1196)),SUBSTITUTE(SUBSTITUTE(line7,"_DATE_",TEXT(TODAY(),"yyyy-mm-dd")),"_TIME_",TEXT(NOW(),"hh:mm:ss")),line8),"")</f>
        <v/>
      </c>
    </row>
    <row r="1197" spans="6:8" x14ac:dyDescent="0.25">
      <c r="F1197" s="14" t="e">
        <f>IF(COUNTA(import[First name])*8&gt;F1196,ROWS($A$4:A1197),NA())</f>
        <v>#N/A</v>
      </c>
      <c r="G1197" s="14" t="e">
        <f t="shared" si="18"/>
        <v>#N/A</v>
      </c>
      <c r="H1197" s="15" t="str">
        <f ca="1">IFERROR(CHOOSE(MOD(F1197-1,8)+1,line1,line2,line3,SUBSTITUTE(line4,"^",INDEX(import[Last name],G1197)&amp;";"&amp;INDEX(import[First name],G1197)),SUBSTITUTE(line5,"#",INDEX(import[First name],G1197)),SUBSTITUTE(line6,"_PHONE1",INDEX(import[Phone number],G1197)),SUBSTITUTE(SUBSTITUTE(line7,"_DATE_",TEXT(TODAY(),"yyyy-mm-dd")),"_TIME_",TEXT(NOW(),"hh:mm:ss")),line8),"")</f>
        <v/>
      </c>
    </row>
    <row r="1198" spans="6:8" x14ac:dyDescent="0.25">
      <c r="F1198" s="14" t="e">
        <f>IF(COUNTA(import[First name])*8&gt;F1197,ROWS($A$4:A1198),NA())</f>
        <v>#N/A</v>
      </c>
      <c r="G1198" s="14" t="e">
        <f t="shared" si="18"/>
        <v>#N/A</v>
      </c>
      <c r="H1198" s="15" t="str">
        <f ca="1">IFERROR(CHOOSE(MOD(F1198-1,8)+1,line1,line2,line3,SUBSTITUTE(line4,"^",INDEX(import[Last name],G1198)&amp;";"&amp;INDEX(import[First name],G1198)),SUBSTITUTE(line5,"#",INDEX(import[First name],G1198)),SUBSTITUTE(line6,"_PHONE1",INDEX(import[Phone number],G1198)),SUBSTITUTE(SUBSTITUTE(line7,"_DATE_",TEXT(TODAY(),"yyyy-mm-dd")),"_TIME_",TEXT(NOW(),"hh:mm:ss")),line8),"")</f>
        <v/>
      </c>
    </row>
    <row r="1199" spans="6:8" x14ac:dyDescent="0.25">
      <c r="F1199" s="14" t="e">
        <f>IF(COUNTA(import[First name])*8&gt;F1198,ROWS($A$4:A1199),NA())</f>
        <v>#N/A</v>
      </c>
      <c r="G1199" s="14" t="e">
        <f t="shared" si="18"/>
        <v>#N/A</v>
      </c>
      <c r="H1199" s="15" t="str">
        <f ca="1">IFERROR(CHOOSE(MOD(F1199-1,8)+1,line1,line2,line3,SUBSTITUTE(line4,"^",INDEX(import[Last name],G1199)&amp;";"&amp;INDEX(import[First name],G1199)),SUBSTITUTE(line5,"#",INDEX(import[First name],G1199)),SUBSTITUTE(line6,"_PHONE1",INDEX(import[Phone number],G1199)),SUBSTITUTE(SUBSTITUTE(line7,"_DATE_",TEXT(TODAY(),"yyyy-mm-dd")),"_TIME_",TEXT(NOW(),"hh:mm:ss")),line8),"")</f>
        <v/>
      </c>
    </row>
    <row r="1200" spans="6:8" x14ac:dyDescent="0.25">
      <c r="F1200" s="14" t="e">
        <f>IF(COUNTA(import[First name])*8&gt;F1199,ROWS($A$4:A1200),NA())</f>
        <v>#N/A</v>
      </c>
      <c r="G1200" s="14" t="e">
        <f t="shared" si="18"/>
        <v>#N/A</v>
      </c>
      <c r="H1200" s="15" t="str">
        <f ca="1">IFERROR(CHOOSE(MOD(F1200-1,8)+1,line1,line2,line3,SUBSTITUTE(line4,"^",INDEX(import[Last name],G1200)&amp;";"&amp;INDEX(import[First name],G1200)),SUBSTITUTE(line5,"#",INDEX(import[First name],G1200)),SUBSTITUTE(line6,"_PHONE1",INDEX(import[Phone number],G1200)),SUBSTITUTE(SUBSTITUTE(line7,"_DATE_",TEXT(TODAY(),"yyyy-mm-dd")),"_TIME_",TEXT(NOW(),"hh:mm:ss")),line8),"")</f>
        <v/>
      </c>
    </row>
    <row r="1201" spans="6:8" x14ac:dyDescent="0.25">
      <c r="F1201" s="14" t="e">
        <f>IF(COUNTA(import[First name])*8&gt;F1200,ROWS($A$4:A1201),NA())</f>
        <v>#N/A</v>
      </c>
      <c r="G1201" s="14" t="e">
        <f t="shared" si="18"/>
        <v>#N/A</v>
      </c>
      <c r="H1201" s="15" t="str">
        <f ca="1">IFERROR(CHOOSE(MOD(F1201-1,8)+1,line1,line2,line3,SUBSTITUTE(line4,"^",INDEX(import[Last name],G1201)&amp;";"&amp;INDEX(import[First name],G1201)),SUBSTITUTE(line5,"#",INDEX(import[First name],G1201)),SUBSTITUTE(line6,"_PHONE1",INDEX(import[Phone number],G1201)),SUBSTITUTE(SUBSTITUTE(line7,"_DATE_",TEXT(TODAY(),"yyyy-mm-dd")),"_TIME_",TEXT(NOW(),"hh:mm:ss")),line8),"")</f>
        <v/>
      </c>
    </row>
    <row r="1202" spans="6:8" x14ac:dyDescent="0.25">
      <c r="F1202" s="14" t="e">
        <f>IF(COUNTA(import[First name])*8&gt;F1201,ROWS($A$4:A1202),NA())</f>
        <v>#N/A</v>
      </c>
      <c r="G1202" s="14" t="e">
        <f t="shared" si="18"/>
        <v>#N/A</v>
      </c>
      <c r="H1202" s="15" t="str">
        <f ca="1">IFERROR(CHOOSE(MOD(F1202-1,8)+1,line1,line2,line3,SUBSTITUTE(line4,"^",INDEX(import[Last name],G1202)&amp;";"&amp;INDEX(import[First name],G1202)),SUBSTITUTE(line5,"#",INDEX(import[First name],G1202)),SUBSTITUTE(line6,"_PHONE1",INDEX(import[Phone number],G1202)),SUBSTITUTE(SUBSTITUTE(line7,"_DATE_",TEXT(TODAY(),"yyyy-mm-dd")),"_TIME_",TEXT(NOW(),"hh:mm:ss")),line8),"")</f>
        <v/>
      </c>
    </row>
    <row r="1203" spans="6:8" x14ac:dyDescent="0.25">
      <c r="F1203" s="14" t="e">
        <f>IF(COUNTA(import[First name])*8&gt;F1202,ROWS($A$4:A1203),NA())</f>
        <v>#N/A</v>
      </c>
      <c r="G1203" s="14" t="e">
        <f t="shared" si="18"/>
        <v>#N/A</v>
      </c>
      <c r="H1203" s="15" t="str">
        <f ca="1">IFERROR(CHOOSE(MOD(F1203-1,8)+1,line1,line2,line3,SUBSTITUTE(line4,"^",INDEX(import[Last name],G1203)&amp;";"&amp;INDEX(import[First name],G1203)),SUBSTITUTE(line5,"#",INDEX(import[First name],G1203)),SUBSTITUTE(line6,"_PHONE1",INDEX(import[Phone number],G1203)),SUBSTITUTE(SUBSTITUTE(line7,"_DATE_",TEXT(TODAY(),"yyyy-mm-dd")),"_TIME_",TEXT(NOW(),"hh:mm:ss")),line8),"")</f>
        <v/>
      </c>
    </row>
    <row r="1204" spans="6:8" x14ac:dyDescent="0.25">
      <c r="F1204" s="14" t="e">
        <f>IF(COUNTA(import[First name])*8&gt;F1203,ROWS($A$4:A1204),NA())</f>
        <v>#N/A</v>
      </c>
      <c r="G1204" s="14" t="e">
        <f t="shared" si="18"/>
        <v>#N/A</v>
      </c>
      <c r="H1204" s="15" t="str">
        <f ca="1">IFERROR(CHOOSE(MOD(F1204-1,8)+1,line1,line2,line3,SUBSTITUTE(line4,"^",INDEX(import[Last name],G1204)&amp;";"&amp;INDEX(import[First name],G1204)),SUBSTITUTE(line5,"#",INDEX(import[First name],G1204)),SUBSTITUTE(line6,"_PHONE1",INDEX(import[Phone number],G1204)),SUBSTITUTE(SUBSTITUTE(line7,"_DATE_",TEXT(TODAY(),"yyyy-mm-dd")),"_TIME_",TEXT(NOW(),"hh:mm:ss")),line8),"")</f>
        <v/>
      </c>
    </row>
    <row r="1205" spans="6:8" x14ac:dyDescent="0.25">
      <c r="F1205" s="14" t="e">
        <f>IF(COUNTA(import[First name])*8&gt;F1204,ROWS($A$4:A1205),NA())</f>
        <v>#N/A</v>
      </c>
      <c r="G1205" s="14" t="e">
        <f t="shared" si="18"/>
        <v>#N/A</v>
      </c>
      <c r="H1205" s="15" t="str">
        <f ca="1">IFERROR(CHOOSE(MOD(F1205-1,8)+1,line1,line2,line3,SUBSTITUTE(line4,"^",INDEX(import[Last name],G1205)&amp;";"&amp;INDEX(import[First name],G1205)),SUBSTITUTE(line5,"#",INDEX(import[First name],G1205)),SUBSTITUTE(line6,"_PHONE1",INDEX(import[Phone number],G1205)),SUBSTITUTE(SUBSTITUTE(line7,"_DATE_",TEXT(TODAY(),"yyyy-mm-dd")),"_TIME_",TEXT(NOW(),"hh:mm:ss")),line8),"")</f>
        <v/>
      </c>
    </row>
    <row r="1206" spans="6:8" x14ac:dyDescent="0.25">
      <c r="F1206" s="14" t="e">
        <f>IF(COUNTA(import[First name])*8&gt;F1205,ROWS($A$4:A1206),NA())</f>
        <v>#N/A</v>
      </c>
      <c r="G1206" s="14" t="e">
        <f t="shared" si="18"/>
        <v>#N/A</v>
      </c>
      <c r="H1206" s="15" t="str">
        <f ca="1">IFERROR(CHOOSE(MOD(F1206-1,8)+1,line1,line2,line3,SUBSTITUTE(line4,"^",INDEX(import[Last name],G1206)&amp;";"&amp;INDEX(import[First name],G1206)),SUBSTITUTE(line5,"#",INDEX(import[First name],G1206)),SUBSTITUTE(line6,"_PHONE1",INDEX(import[Phone number],G1206)),SUBSTITUTE(SUBSTITUTE(line7,"_DATE_",TEXT(TODAY(),"yyyy-mm-dd")),"_TIME_",TEXT(NOW(),"hh:mm:ss")),line8),"")</f>
        <v/>
      </c>
    </row>
    <row r="1207" spans="6:8" x14ac:dyDescent="0.25">
      <c r="F1207" s="14" t="e">
        <f>IF(COUNTA(import[First name])*8&gt;F1206,ROWS($A$4:A1207),NA())</f>
        <v>#N/A</v>
      </c>
      <c r="G1207" s="14" t="e">
        <f t="shared" si="18"/>
        <v>#N/A</v>
      </c>
      <c r="H1207" s="15" t="str">
        <f ca="1">IFERROR(CHOOSE(MOD(F1207-1,8)+1,line1,line2,line3,SUBSTITUTE(line4,"^",INDEX(import[Last name],G1207)&amp;";"&amp;INDEX(import[First name],G1207)),SUBSTITUTE(line5,"#",INDEX(import[First name],G1207)),SUBSTITUTE(line6,"_PHONE1",INDEX(import[Phone number],G1207)),SUBSTITUTE(SUBSTITUTE(line7,"_DATE_",TEXT(TODAY(),"yyyy-mm-dd")),"_TIME_",TEXT(NOW(),"hh:mm:ss")),line8),"")</f>
        <v/>
      </c>
    </row>
    <row r="1208" spans="6:8" x14ac:dyDescent="0.25">
      <c r="F1208" s="14" t="e">
        <f>IF(COUNTA(import[First name])*8&gt;F1207,ROWS($A$4:A1208),NA())</f>
        <v>#N/A</v>
      </c>
      <c r="G1208" s="14" t="e">
        <f t="shared" si="18"/>
        <v>#N/A</v>
      </c>
      <c r="H1208" s="15" t="str">
        <f ca="1">IFERROR(CHOOSE(MOD(F1208-1,8)+1,line1,line2,line3,SUBSTITUTE(line4,"^",INDEX(import[Last name],G1208)&amp;";"&amp;INDEX(import[First name],G1208)),SUBSTITUTE(line5,"#",INDEX(import[First name],G1208)),SUBSTITUTE(line6,"_PHONE1",INDEX(import[Phone number],G1208)),SUBSTITUTE(SUBSTITUTE(line7,"_DATE_",TEXT(TODAY(),"yyyy-mm-dd")),"_TIME_",TEXT(NOW(),"hh:mm:ss")),line8),"")</f>
        <v/>
      </c>
    </row>
    <row r="1209" spans="6:8" x14ac:dyDescent="0.25">
      <c r="F1209" s="14" t="e">
        <f>IF(COUNTA(import[First name])*8&gt;F1208,ROWS($A$4:A1209),NA())</f>
        <v>#N/A</v>
      </c>
      <c r="G1209" s="14" t="e">
        <f t="shared" si="18"/>
        <v>#N/A</v>
      </c>
      <c r="H1209" s="15" t="str">
        <f ca="1">IFERROR(CHOOSE(MOD(F1209-1,8)+1,line1,line2,line3,SUBSTITUTE(line4,"^",INDEX(import[Last name],G1209)&amp;";"&amp;INDEX(import[First name],G1209)),SUBSTITUTE(line5,"#",INDEX(import[First name],G1209)),SUBSTITUTE(line6,"_PHONE1",INDEX(import[Phone number],G1209)),SUBSTITUTE(SUBSTITUTE(line7,"_DATE_",TEXT(TODAY(),"yyyy-mm-dd")),"_TIME_",TEXT(NOW(),"hh:mm:ss")),line8),"")</f>
        <v/>
      </c>
    </row>
    <row r="1210" spans="6:8" x14ac:dyDescent="0.25">
      <c r="F1210" s="14" t="e">
        <f>IF(COUNTA(import[First name])*8&gt;F1209,ROWS($A$4:A1210),NA())</f>
        <v>#N/A</v>
      </c>
      <c r="G1210" s="14" t="e">
        <f t="shared" si="18"/>
        <v>#N/A</v>
      </c>
      <c r="H1210" s="15" t="str">
        <f ca="1">IFERROR(CHOOSE(MOD(F1210-1,8)+1,line1,line2,line3,SUBSTITUTE(line4,"^",INDEX(import[Last name],G1210)&amp;";"&amp;INDEX(import[First name],G1210)),SUBSTITUTE(line5,"#",INDEX(import[First name],G1210)),SUBSTITUTE(line6,"_PHONE1",INDEX(import[Phone number],G1210)),SUBSTITUTE(SUBSTITUTE(line7,"_DATE_",TEXT(TODAY(),"yyyy-mm-dd")),"_TIME_",TEXT(NOW(),"hh:mm:ss")),line8),"")</f>
        <v/>
      </c>
    </row>
    <row r="1211" spans="6:8" x14ac:dyDescent="0.25">
      <c r="F1211" s="14" t="e">
        <f>IF(COUNTA(import[First name])*8&gt;F1210,ROWS($A$4:A1211),NA())</f>
        <v>#N/A</v>
      </c>
      <c r="G1211" s="14" t="e">
        <f t="shared" si="18"/>
        <v>#N/A</v>
      </c>
      <c r="H1211" s="15" t="str">
        <f ca="1">IFERROR(CHOOSE(MOD(F1211-1,8)+1,line1,line2,line3,SUBSTITUTE(line4,"^",INDEX(import[Last name],G1211)&amp;";"&amp;INDEX(import[First name],G1211)),SUBSTITUTE(line5,"#",INDEX(import[First name],G1211)),SUBSTITUTE(line6,"_PHONE1",INDEX(import[Phone number],G1211)),SUBSTITUTE(SUBSTITUTE(line7,"_DATE_",TEXT(TODAY(),"yyyy-mm-dd")),"_TIME_",TEXT(NOW(),"hh:mm:ss")),line8),"")</f>
        <v/>
      </c>
    </row>
    <row r="1212" spans="6:8" x14ac:dyDescent="0.25">
      <c r="F1212" s="14" t="e">
        <f>IF(COUNTA(import[First name])*8&gt;F1211,ROWS($A$4:A1212),NA())</f>
        <v>#N/A</v>
      </c>
      <c r="G1212" s="14" t="e">
        <f t="shared" si="18"/>
        <v>#N/A</v>
      </c>
      <c r="H1212" s="15" t="str">
        <f ca="1">IFERROR(CHOOSE(MOD(F1212-1,8)+1,line1,line2,line3,SUBSTITUTE(line4,"^",INDEX(import[Last name],G1212)&amp;";"&amp;INDEX(import[First name],G1212)),SUBSTITUTE(line5,"#",INDEX(import[First name],G1212)),SUBSTITUTE(line6,"_PHONE1",INDEX(import[Phone number],G1212)),SUBSTITUTE(SUBSTITUTE(line7,"_DATE_",TEXT(TODAY(),"yyyy-mm-dd")),"_TIME_",TEXT(NOW(),"hh:mm:ss")),line8),"")</f>
        <v/>
      </c>
    </row>
    <row r="1213" spans="6:8" x14ac:dyDescent="0.25">
      <c r="F1213" s="14" t="e">
        <f>IF(COUNTA(import[First name])*8&gt;F1212,ROWS($A$4:A1213),NA())</f>
        <v>#N/A</v>
      </c>
      <c r="G1213" s="14" t="e">
        <f t="shared" si="18"/>
        <v>#N/A</v>
      </c>
      <c r="H1213" s="15" t="str">
        <f ca="1">IFERROR(CHOOSE(MOD(F1213-1,8)+1,line1,line2,line3,SUBSTITUTE(line4,"^",INDEX(import[Last name],G1213)&amp;";"&amp;INDEX(import[First name],G1213)),SUBSTITUTE(line5,"#",INDEX(import[First name],G1213)),SUBSTITUTE(line6,"_PHONE1",INDEX(import[Phone number],G1213)),SUBSTITUTE(SUBSTITUTE(line7,"_DATE_",TEXT(TODAY(),"yyyy-mm-dd")),"_TIME_",TEXT(NOW(),"hh:mm:ss")),line8),"")</f>
        <v/>
      </c>
    </row>
    <row r="1214" spans="6:8" x14ac:dyDescent="0.25">
      <c r="F1214" s="14" t="e">
        <f>IF(COUNTA(import[First name])*8&gt;F1213,ROWS($A$4:A1214),NA())</f>
        <v>#N/A</v>
      </c>
      <c r="G1214" s="14" t="e">
        <f t="shared" si="18"/>
        <v>#N/A</v>
      </c>
      <c r="H1214" s="15" t="str">
        <f ca="1">IFERROR(CHOOSE(MOD(F1214-1,8)+1,line1,line2,line3,SUBSTITUTE(line4,"^",INDEX(import[Last name],G1214)&amp;";"&amp;INDEX(import[First name],G1214)),SUBSTITUTE(line5,"#",INDEX(import[First name],G1214)),SUBSTITUTE(line6,"_PHONE1",INDEX(import[Phone number],G1214)),SUBSTITUTE(SUBSTITUTE(line7,"_DATE_",TEXT(TODAY(),"yyyy-mm-dd")),"_TIME_",TEXT(NOW(),"hh:mm:ss")),line8),"")</f>
        <v/>
      </c>
    </row>
    <row r="1215" spans="6:8" x14ac:dyDescent="0.25">
      <c r="F1215" s="14" t="e">
        <f>IF(COUNTA(import[First name])*8&gt;F1214,ROWS($A$4:A1215),NA())</f>
        <v>#N/A</v>
      </c>
      <c r="G1215" s="14" t="e">
        <f t="shared" si="18"/>
        <v>#N/A</v>
      </c>
      <c r="H1215" s="15" t="str">
        <f ca="1">IFERROR(CHOOSE(MOD(F1215-1,8)+1,line1,line2,line3,SUBSTITUTE(line4,"^",INDEX(import[Last name],G1215)&amp;";"&amp;INDEX(import[First name],G1215)),SUBSTITUTE(line5,"#",INDEX(import[First name],G1215)),SUBSTITUTE(line6,"_PHONE1",INDEX(import[Phone number],G1215)),SUBSTITUTE(SUBSTITUTE(line7,"_DATE_",TEXT(TODAY(),"yyyy-mm-dd")),"_TIME_",TEXT(NOW(),"hh:mm:ss")),line8),"")</f>
        <v/>
      </c>
    </row>
    <row r="1216" spans="6:8" x14ac:dyDescent="0.25">
      <c r="F1216" s="14" t="e">
        <f>IF(COUNTA(import[First name])*8&gt;F1215,ROWS($A$4:A1216),NA())</f>
        <v>#N/A</v>
      </c>
      <c r="G1216" s="14" t="e">
        <f t="shared" si="18"/>
        <v>#N/A</v>
      </c>
      <c r="H1216" s="15" t="str">
        <f ca="1">IFERROR(CHOOSE(MOD(F1216-1,8)+1,line1,line2,line3,SUBSTITUTE(line4,"^",INDEX(import[Last name],G1216)&amp;";"&amp;INDEX(import[First name],G1216)),SUBSTITUTE(line5,"#",INDEX(import[First name],G1216)),SUBSTITUTE(line6,"_PHONE1",INDEX(import[Phone number],G1216)),SUBSTITUTE(SUBSTITUTE(line7,"_DATE_",TEXT(TODAY(),"yyyy-mm-dd")),"_TIME_",TEXT(NOW(),"hh:mm:ss")),line8),"")</f>
        <v/>
      </c>
    </row>
    <row r="1217" spans="6:8" x14ac:dyDescent="0.25">
      <c r="F1217" s="14" t="e">
        <f>IF(COUNTA(import[First name])*8&gt;F1216,ROWS($A$4:A1217),NA())</f>
        <v>#N/A</v>
      </c>
      <c r="G1217" s="14" t="e">
        <f t="shared" si="18"/>
        <v>#N/A</v>
      </c>
      <c r="H1217" s="15" t="str">
        <f ca="1">IFERROR(CHOOSE(MOD(F1217-1,8)+1,line1,line2,line3,SUBSTITUTE(line4,"^",INDEX(import[Last name],G1217)&amp;";"&amp;INDEX(import[First name],G1217)),SUBSTITUTE(line5,"#",INDEX(import[First name],G1217)),SUBSTITUTE(line6,"_PHONE1",INDEX(import[Phone number],G1217)),SUBSTITUTE(SUBSTITUTE(line7,"_DATE_",TEXT(TODAY(),"yyyy-mm-dd")),"_TIME_",TEXT(NOW(),"hh:mm:ss")),line8),"")</f>
        <v/>
      </c>
    </row>
    <row r="1218" spans="6:8" x14ac:dyDescent="0.25">
      <c r="F1218" s="14" t="e">
        <f>IF(COUNTA(import[First name])*8&gt;F1217,ROWS($A$4:A1218),NA())</f>
        <v>#N/A</v>
      </c>
      <c r="G1218" s="14" t="e">
        <f t="shared" si="18"/>
        <v>#N/A</v>
      </c>
      <c r="H1218" s="15" t="str">
        <f ca="1">IFERROR(CHOOSE(MOD(F1218-1,8)+1,line1,line2,line3,SUBSTITUTE(line4,"^",INDEX(import[Last name],G1218)&amp;";"&amp;INDEX(import[First name],G1218)),SUBSTITUTE(line5,"#",INDEX(import[First name],G1218)),SUBSTITUTE(line6,"_PHONE1",INDEX(import[Phone number],G1218)),SUBSTITUTE(SUBSTITUTE(line7,"_DATE_",TEXT(TODAY(),"yyyy-mm-dd")),"_TIME_",TEXT(NOW(),"hh:mm:ss")),line8),"")</f>
        <v/>
      </c>
    </row>
    <row r="1219" spans="6:8" x14ac:dyDescent="0.25">
      <c r="F1219" s="14" t="e">
        <f>IF(COUNTA(import[First name])*8&gt;F1218,ROWS($A$4:A1219),NA())</f>
        <v>#N/A</v>
      </c>
      <c r="G1219" s="14" t="e">
        <f t="shared" si="18"/>
        <v>#N/A</v>
      </c>
      <c r="H1219" s="15" t="str">
        <f ca="1">IFERROR(CHOOSE(MOD(F1219-1,8)+1,line1,line2,line3,SUBSTITUTE(line4,"^",INDEX(import[Last name],G1219)&amp;";"&amp;INDEX(import[First name],G1219)),SUBSTITUTE(line5,"#",INDEX(import[First name],G1219)),SUBSTITUTE(line6,"_PHONE1",INDEX(import[Phone number],G1219)),SUBSTITUTE(SUBSTITUTE(line7,"_DATE_",TEXT(TODAY(),"yyyy-mm-dd")),"_TIME_",TEXT(NOW(),"hh:mm:ss")),line8),"")</f>
        <v/>
      </c>
    </row>
    <row r="1220" spans="6:8" x14ac:dyDescent="0.25">
      <c r="F1220" s="14" t="e">
        <f>IF(COUNTA(import[First name])*8&gt;F1219,ROWS($A$4:A1220),NA())</f>
        <v>#N/A</v>
      </c>
      <c r="G1220" s="14" t="e">
        <f t="shared" si="18"/>
        <v>#N/A</v>
      </c>
      <c r="H1220" s="15" t="str">
        <f ca="1">IFERROR(CHOOSE(MOD(F1220-1,8)+1,line1,line2,line3,SUBSTITUTE(line4,"^",INDEX(import[Last name],G1220)&amp;";"&amp;INDEX(import[First name],G1220)),SUBSTITUTE(line5,"#",INDEX(import[First name],G1220)),SUBSTITUTE(line6,"_PHONE1",INDEX(import[Phone number],G1220)),SUBSTITUTE(SUBSTITUTE(line7,"_DATE_",TEXT(TODAY(),"yyyy-mm-dd")),"_TIME_",TEXT(NOW(),"hh:mm:ss")),line8),"")</f>
        <v/>
      </c>
    </row>
    <row r="1221" spans="6:8" x14ac:dyDescent="0.25">
      <c r="F1221" s="14" t="e">
        <f>IF(COUNTA(import[First name])*8&gt;F1220,ROWS($A$4:A1221),NA())</f>
        <v>#N/A</v>
      </c>
      <c r="G1221" s="14" t="e">
        <f t="shared" ref="G1221:G1284" si="19">INT((F1221-1)/8)+1</f>
        <v>#N/A</v>
      </c>
      <c r="H1221" s="15" t="str">
        <f ca="1">IFERROR(CHOOSE(MOD(F1221-1,8)+1,line1,line2,line3,SUBSTITUTE(line4,"^",INDEX(import[Last name],G1221)&amp;";"&amp;INDEX(import[First name],G1221)),SUBSTITUTE(line5,"#",INDEX(import[First name],G1221)),SUBSTITUTE(line6,"_PHONE1",INDEX(import[Phone number],G1221)),SUBSTITUTE(SUBSTITUTE(line7,"_DATE_",TEXT(TODAY(),"yyyy-mm-dd")),"_TIME_",TEXT(NOW(),"hh:mm:ss")),line8),"")</f>
        <v/>
      </c>
    </row>
    <row r="1222" spans="6:8" x14ac:dyDescent="0.25">
      <c r="F1222" s="14" t="e">
        <f>IF(COUNTA(import[First name])*8&gt;F1221,ROWS($A$4:A1222),NA())</f>
        <v>#N/A</v>
      </c>
      <c r="G1222" s="14" t="e">
        <f t="shared" si="19"/>
        <v>#N/A</v>
      </c>
      <c r="H1222" s="15" t="str">
        <f ca="1">IFERROR(CHOOSE(MOD(F1222-1,8)+1,line1,line2,line3,SUBSTITUTE(line4,"^",INDEX(import[Last name],G1222)&amp;";"&amp;INDEX(import[First name],G1222)),SUBSTITUTE(line5,"#",INDEX(import[First name],G1222)),SUBSTITUTE(line6,"_PHONE1",INDEX(import[Phone number],G1222)),SUBSTITUTE(SUBSTITUTE(line7,"_DATE_",TEXT(TODAY(),"yyyy-mm-dd")),"_TIME_",TEXT(NOW(),"hh:mm:ss")),line8),"")</f>
        <v/>
      </c>
    </row>
    <row r="1223" spans="6:8" x14ac:dyDescent="0.25">
      <c r="F1223" s="14" t="e">
        <f>IF(COUNTA(import[First name])*8&gt;F1222,ROWS($A$4:A1223),NA())</f>
        <v>#N/A</v>
      </c>
      <c r="G1223" s="14" t="e">
        <f t="shared" si="19"/>
        <v>#N/A</v>
      </c>
      <c r="H1223" s="15" t="str">
        <f ca="1">IFERROR(CHOOSE(MOD(F1223-1,8)+1,line1,line2,line3,SUBSTITUTE(line4,"^",INDEX(import[Last name],G1223)&amp;";"&amp;INDEX(import[First name],G1223)),SUBSTITUTE(line5,"#",INDEX(import[First name],G1223)),SUBSTITUTE(line6,"_PHONE1",INDEX(import[Phone number],G1223)),SUBSTITUTE(SUBSTITUTE(line7,"_DATE_",TEXT(TODAY(),"yyyy-mm-dd")),"_TIME_",TEXT(NOW(),"hh:mm:ss")),line8),"")</f>
        <v/>
      </c>
    </row>
    <row r="1224" spans="6:8" x14ac:dyDescent="0.25">
      <c r="F1224" s="14" t="e">
        <f>IF(COUNTA(import[First name])*8&gt;F1223,ROWS($A$4:A1224),NA())</f>
        <v>#N/A</v>
      </c>
      <c r="G1224" s="14" t="e">
        <f t="shared" si="19"/>
        <v>#N/A</v>
      </c>
      <c r="H1224" s="15" t="str">
        <f ca="1">IFERROR(CHOOSE(MOD(F1224-1,8)+1,line1,line2,line3,SUBSTITUTE(line4,"^",INDEX(import[Last name],G1224)&amp;";"&amp;INDEX(import[First name],G1224)),SUBSTITUTE(line5,"#",INDEX(import[First name],G1224)),SUBSTITUTE(line6,"_PHONE1",INDEX(import[Phone number],G1224)),SUBSTITUTE(SUBSTITUTE(line7,"_DATE_",TEXT(TODAY(),"yyyy-mm-dd")),"_TIME_",TEXT(NOW(),"hh:mm:ss")),line8),"")</f>
        <v/>
      </c>
    </row>
    <row r="1225" spans="6:8" x14ac:dyDescent="0.25">
      <c r="F1225" s="14" t="e">
        <f>IF(COUNTA(import[First name])*8&gt;F1224,ROWS($A$4:A1225),NA())</f>
        <v>#N/A</v>
      </c>
      <c r="G1225" s="14" t="e">
        <f t="shared" si="19"/>
        <v>#N/A</v>
      </c>
      <c r="H1225" s="15" t="str">
        <f ca="1">IFERROR(CHOOSE(MOD(F1225-1,8)+1,line1,line2,line3,SUBSTITUTE(line4,"^",INDEX(import[Last name],G1225)&amp;";"&amp;INDEX(import[First name],G1225)),SUBSTITUTE(line5,"#",INDEX(import[First name],G1225)),SUBSTITUTE(line6,"_PHONE1",INDEX(import[Phone number],G1225)),SUBSTITUTE(SUBSTITUTE(line7,"_DATE_",TEXT(TODAY(),"yyyy-mm-dd")),"_TIME_",TEXT(NOW(),"hh:mm:ss")),line8),"")</f>
        <v/>
      </c>
    </row>
    <row r="1226" spans="6:8" x14ac:dyDescent="0.25">
      <c r="F1226" s="14" t="e">
        <f>IF(COUNTA(import[First name])*8&gt;F1225,ROWS($A$4:A1226),NA())</f>
        <v>#N/A</v>
      </c>
      <c r="G1226" s="14" t="e">
        <f t="shared" si="19"/>
        <v>#N/A</v>
      </c>
      <c r="H1226" s="15" t="str">
        <f ca="1">IFERROR(CHOOSE(MOD(F1226-1,8)+1,line1,line2,line3,SUBSTITUTE(line4,"^",INDEX(import[Last name],G1226)&amp;";"&amp;INDEX(import[First name],G1226)),SUBSTITUTE(line5,"#",INDEX(import[First name],G1226)),SUBSTITUTE(line6,"_PHONE1",INDEX(import[Phone number],G1226)),SUBSTITUTE(SUBSTITUTE(line7,"_DATE_",TEXT(TODAY(),"yyyy-mm-dd")),"_TIME_",TEXT(NOW(),"hh:mm:ss")),line8),"")</f>
        <v/>
      </c>
    </row>
    <row r="1227" spans="6:8" x14ac:dyDescent="0.25">
      <c r="F1227" s="14" t="e">
        <f>IF(COUNTA(import[First name])*8&gt;F1226,ROWS($A$4:A1227),NA())</f>
        <v>#N/A</v>
      </c>
      <c r="G1227" s="14" t="e">
        <f t="shared" si="19"/>
        <v>#N/A</v>
      </c>
      <c r="H1227" s="15" t="str">
        <f ca="1">IFERROR(CHOOSE(MOD(F1227-1,8)+1,line1,line2,line3,SUBSTITUTE(line4,"^",INDEX(import[Last name],G1227)&amp;";"&amp;INDEX(import[First name],G1227)),SUBSTITUTE(line5,"#",INDEX(import[First name],G1227)),SUBSTITUTE(line6,"_PHONE1",INDEX(import[Phone number],G1227)),SUBSTITUTE(SUBSTITUTE(line7,"_DATE_",TEXT(TODAY(),"yyyy-mm-dd")),"_TIME_",TEXT(NOW(),"hh:mm:ss")),line8),"")</f>
        <v/>
      </c>
    </row>
    <row r="1228" spans="6:8" x14ac:dyDescent="0.25">
      <c r="F1228" s="14" t="e">
        <f>IF(COUNTA(import[First name])*8&gt;F1227,ROWS($A$4:A1228),NA())</f>
        <v>#N/A</v>
      </c>
      <c r="G1228" s="14" t="e">
        <f t="shared" si="19"/>
        <v>#N/A</v>
      </c>
      <c r="H1228" s="15" t="str">
        <f ca="1">IFERROR(CHOOSE(MOD(F1228-1,8)+1,line1,line2,line3,SUBSTITUTE(line4,"^",INDEX(import[Last name],G1228)&amp;";"&amp;INDEX(import[First name],G1228)),SUBSTITUTE(line5,"#",INDEX(import[First name],G1228)),SUBSTITUTE(line6,"_PHONE1",INDEX(import[Phone number],G1228)),SUBSTITUTE(SUBSTITUTE(line7,"_DATE_",TEXT(TODAY(),"yyyy-mm-dd")),"_TIME_",TEXT(NOW(),"hh:mm:ss")),line8),"")</f>
        <v/>
      </c>
    </row>
    <row r="1229" spans="6:8" x14ac:dyDescent="0.25">
      <c r="F1229" s="14" t="e">
        <f>IF(COUNTA(import[First name])*8&gt;F1228,ROWS($A$4:A1229),NA())</f>
        <v>#N/A</v>
      </c>
      <c r="G1229" s="14" t="e">
        <f t="shared" si="19"/>
        <v>#N/A</v>
      </c>
      <c r="H1229" s="15" t="str">
        <f ca="1">IFERROR(CHOOSE(MOD(F1229-1,8)+1,line1,line2,line3,SUBSTITUTE(line4,"^",INDEX(import[Last name],G1229)&amp;";"&amp;INDEX(import[First name],G1229)),SUBSTITUTE(line5,"#",INDEX(import[First name],G1229)),SUBSTITUTE(line6,"_PHONE1",INDEX(import[Phone number],G1229)),SUBSTITUTE(SUBSTITUTE(line7,"_DATE_",TEXT(TODAY(),"yyyy-mm-dd")),"_TIME_",TEXT(NOW(),"hh:mm:ss")),line8),"")</f>
        <v/>
      </c>
    </row>
    <row r="1230" spans="6:8" x14ac:dyDescent="0.25">
      <c r="F1230" s="14" t="e">
        <f>IF(COUNTA(import[First name])*8&gt;F1229,ROWS($A$4:A1230),NA())</f>
        <v>#N/A</v>
      </c>
      <c r="G1230" s="14" t="e">
        <f t="shared" si="19"/>
        <v>#N/A</v>
      </c>
      <c r="H1230" s="15" t="str">
        <f ca="1">IFERROR(CHOOSE(MOD(F1230-1,8)+1,line1,line2,line3,SUBSTITUTE(line4,"^",INDEX(import[Last name],G1230)&amp;";"&amp;INDEX(import[First name],G1230)),SUBSTITUTE(line5,"#",INDEX(import[First name],G1230)),SUBSTITUTE(line6,"_PHONE1",INDEX(import[Phone number],G1230)),SUBSTITUTE(SUBSTITUTE(line7,"_DATE_",TEXT(TODAY(),"yyyy-mm-dd")),"_TIME_",TEXT(NOW(),"hh:mm:ss")),line8),"")</f>
        <v/>
      </c>
    </row>
    <row r="1231" spans="6:8" x14ac:dyDescent="0.25">
      <c r="F1231" s="14" t="e">
        <f>IF(COUNTA(import[First name])*8&gt;F1230,ROWS($A$4:A1231),NA())</f>
        <v>#N/A</v>
      </c>
      <c r="G1231" s="14" t="e">
        <f t="shared" si="19"/>
        <v>#N/A</v>
      </c>
      <c r="H1231" s="15" t="str">
        <f ca="1">IFERROR(CHOOSE(MOD(F1231-1,8)+1,line1,line2,line3,SUBSTITUTE(line4,"^",INDEX(import[Last name],G1231)&amp;";"&amp;INDEX(import[First name],G1231)),SUBSTITUTE(line5,"#",INDEX(import[First name],G1231)),SUBSTITUTE(line6,"_PHONE1",INDEX(import[Phone number],G1231)),SUBSTITUTE(SUBSTITUTE(line7,"_DATE_",TEXT(TODAY(),"yyyy-mm-dd")),"_TIME_",TEXT(NOW(),"hh:mm:ss")),line8),"")</f>
        <v/>
      </c>
    </row>
    <row r="1232" spans="6:8" x14ac:dyDescent="0.25">
      <c r="F1232" s="14" t="e">
        <f>IF(COUNTA(import[First name])*8&gt;F1231,ROWS($A$4:A1232),NA())</f>
        <v>#N/A</v>
      </c>
      <c r="G1232" s="14" t="e">
        <f t="shared" si="19"/>
        <v>#N/A</v>
      </c>
      <c r="H1232" s="15" t="str">
        <f ca="1">IFERROR(CHOOSE(MOD(F1232-1,8)+1,line1,line2,line3,SUBSTITUTE(line4,"^",INDEX(import[Last name],G1232)&amp;";"&amp;INDEX(import[First name],G1232)),SUBSTITUTE(line5,"#",INDEX(import[First name],G1232)),SUBSTITUTE(line6,"_PHONE1",INDEX(import[Phone number],G1232)),SUBSTITUTE(SUBSTITUTE(line7,"_DATE_",TEXT(TODAY(),"yyyy-mm-dd")),"_TIME_",TEXT(NOW(),"hh:mm:ss")),line8),"")</f>
        <v/>
      </c>
    </row>
    <row r="1233" spans="6:8" x14ac:dyDescent="0.25">
      <c r="F1233" s="14" t="e">
        <f>IF(COUNTA(import[First name])*8&gt;F1232,ROWS($A$4:A1233),NA())</f>
        <v>#N/A</v>
      </c>
      <c r="G1233" s="14" t="e">
        <f t="shared" si="19"/>
        <v>#N/A</v>
      </c>
      <c r="H1233" s="15" t="str">
        <f ca="1">IFERROR(CHOOSE(MOD(F1233-1,8)+1,line1,line2,line3,SUBSTITUTE(line4,"^",INDEX(import[Last name],G1233)&amp;";"&amp;INDEX(import[First name],G1233)),SUBSTITUTE(line5,"#",INDEX(import[First name],G1233)),SUBSTITUTE(line6,"_PHONE1",INDEX(import[Phone number],G1233)),SUBSTITUTE(SUBSTITUTE(line7,"_DATE_",TEXT(TODAY(),"yyyy-mm-dd")),"_TIME_",TEXT(NOW(),"hh:mm:ss")),line8),"")</f>
        <v/>
      </c>
    </row>
    <row r="1234" spans="6:8" x14ac:dyDescent="0.25">
      <c r="F1234" s="14" t="e">
        <f>IF(COUNTA(import[First name])*8&gt;F1233,ROWS($A$4:A1234),NA())</f>
        <v>#N/A</v>
      </c>
      <c r="G1234" s="14" t="e">
        <f t="shared" si="19"/>
        <v>#N/A</v>
      </c>
      <c r="H1234" s="15" t="str">
        <f ca="1">IFERROR(CHOOSE(MOD(F1234-1,8)+1,line1,line2,line3,SUBSTITUTE(line4,"^",INDEX(import[Last name],G1234)&amp;";"&amp;INDEX(import[First name],G1234)),SUBSTITUTE(line5,"#",INDEX(import[First name],G1234)),SUBSTITUTE(line6,"_PHONE1",INDEX(import[Phone number],G1234)),SUBSTITUTE(SUBSTITUTE(line7,"_DATE_",TEXT(TODAY(),"yyyy-mm-dd")),"_TIME_",TEXT(NOW(),"hh:mm:ss")),line8),"")</f>
        <v/>
      </c>
    </row>
    <row r="1235" spans="6:8" x14ac:dyDescent="0.25">
      <c r="F1235" s="14" t="e">
        <f>IF(COUNTA(import[First name])*8&gt;F1234,ROWS($A$4:A1235),NA())</f>
        <v>#N/A</v>
      </c>
      <c r="G1235" s="14" t="e">
        <f t="shared" si="19"/>
        <v>#N/A</v>
      </c>
      <c r="H1235" s="15" t="str">
        <f ca="1">IFERROR(CHOOSE(MOD(F1235-1,8)+1,line1,line2,line3,SUBSTITUTE(line4,"^",INDEX(import[Last name],G1235)&amp;";"&amp;INDEX(import[First name],G1235)),SUBSTITUTE(line5,"#",INDEX(import[First name],G1235)),SUBSTITUTE(line6,"_PHONE1",INDEX(import[Phone number],G1235)),SUBSTITUTE(SUBSTITUTE(line7,"_DATE_",TEXT(TODAY(),"yyyy-mm-dd")),"_TIME_",TEXT(NOW(),"hh:mm:ss")),line8),"")</f>
        <v/>
      </c>
    </row>
    <row r="1236" spans="6:8" x14ac:dyDescent="0.25">
      <c r="F1236" s="14" t="e">
        <f>IF(COUNTA(import[First name])*8&gt;F1235,ROWS($A$4:A1236),NA())</f>
        <v>#N/A</v>
      </c>
      <c r="G1236" s="14" t="e">
        <f t="shared" si="19"/>
        <v>#N/A</v>
      </c>
      <c r="H1236" s="15" t="str">
        <f ca="1">IFERROR(CHOOSE(MOD(F1236-1,8)+1,line1,line2,line3,SUBSTITUTE(line4,"^",INDEX(import[Last name],G1236)&amp;";"&amp;INDEX(import[First name],G1236)),SUBSTITUTE(line5,"#",INDEX(import[First name],G1236)),SUBSTITUTE(line6,"_PHONE1",INDEX(import[Phone number],G1236)),SUBSTITUTE(SUBSTITUTE(line7,"_DATE_",TEXT(TODAY(),"yyyy-mm-dd")),"_TIME_",TEXT(NOW(),"hh:mm:ss")),line8),"")</f>
        <v/>
      </c>
    </row>
    <row r="1237" spans="6:8" x14ac:dyDescent="0.25">
      <c r="F1237" s="14" t="e">
        <f>IF(COUNTA(import[First name])*8&gt;F1236,ROWS($A$4:A1237),NA())</f>
        <v>#N/A</v>
      </c>
      <c r="G1237" s="14" t="e">
        <f t="shared" si="19"/>
        <v>#N/A</v>
      </c>
      <c r="H1237" s="15" t="str">
        <f ca="1">IFERROR(CHOOSE(MOD(F1237-1,8)+1,line1,line2,line3,SUBSTITUTE(line4,"^",INDEX(import[Last name],G1237)&amp;";"&amp;INDEX(import[First name],G1237)),SUBSTITUTE(line5,"#",INDEX(import[First name],G1237)),SUBSTITUTE(line6,"_PHONE1",INDEX(import[Phone number],G1237)),SUBSTITUTE(SUBSTITUTE(line7,"_DATE_",TEXT(TODAY(),"yyyy-mm-dd")),"_TIME_",TEXT(NOW(),"hh:mm:ss")),line8),"")</f>
        <v/>
      </c>
    </row>
    <row r="1238" spans="6:8" x14ac:dyDescent="0.25">
      <c r="F1238" s="14" t="e">
        <f>IF(COUNTA(import[First name])*8&gt;F1237,ROWS($A$4:A1238),NA())</f>
        <v>#N/A</v>
      </c>
      <c r="G1238" s="14" t="e">
        <f t="shared" si="19"/>
        <v>#N/A</v>
      </c>
      <c r="H1238" s="15" t="str">
        <f ca="1">IFERROR(CHOOSE(MOD(F1238-1,8)+1,line1,line2,line3,SUBSTITUTE(line4,"^",INDEX(import[Last name],G1238)&amp;";"&amp;INDEX(import[First name],G1238)),SUBSTITUTE(line5,"#",INDEX(import[First name],G1238)),SUBSTITUTE(line6,"_PHONE1",INDEX(import[Phone number],G1238)),SUBSTITUTE(SUBSTITUTE(line7,"_DATE_",TEXT(TODAY(),"yyyy-mm-dd")),"_TIME_",TEXT(NOW(),"hh:mm:ss")),line8),"")</f>
        <v/>
      </c>
    </row>
    <row r="1239" spans="6:8" x14ac:dyDescent="0.25">
      <c r="F1239" s="14" t="e">
        <f>IF(COUNTA(import[First name])*8&gt;F1238,ROWS($A$4:A1239),NA())</f>
        <v>#N/A</v>
      </c>
      <c r="G1239" s="14" t="e">
        <f t="shared" si="19"/>
        <v>#N/A</v>
      </c>
      <c r="H1239" s="15" t="str">
        <f ca="1">IFERROR(CHOOSE(MOD(F1239-1,8)+1,line1,line2,line3,SUBSTITUTE(line4,"^",INDEX(import[Last name],G1239)&amp;";"&amp;INDEX(import[First name],G1239)),SUBSTITUTE(line5,"#",INDEX(import[First name],G1239)),SUBSTITUTE(line6,"_PHONE1",INDEX(import[Phone number],G1239)),SUBSTITUTE(SUBSTITUTE(line7,"_DATE_",TEXT(TODAY(),"yyyy-mm-dd")),"_TIME_",TEXT(NOW(),"hh:mm:ss")),line8),"")</f>
        <v/>
      </c>
    </row>
    <row r="1240" spans="6:8" x14ac:dyDescent="0.25">
      <c r="F1240" s="14" t="e">
        <f>IF(COUNTA(import[First name])*8&gt;F1239,ROWS($A$4:A1240),NA())</f>
        <v>#N/A</v>
      </c>
      <c r="G1240" s="14" t="e">
        <f t="shared" si="19"/>
        <v>#N/A</v>
      </c>
      <c r="H1240" s="15" t="str">
        <f ca="1">IFERROR(CHOOSE(MOD(F1240-1,8)+1,line1,line2,line3,SUBSTITUTE(line4,"^",INDEX(import[Last name],G1240)&amp;";"&amp;INDEX(import[First name],G1240)),SUBSTITUTE(line5,"#",INDEX(import[First name],G1240)),SUBSTITUTE(line6,"_PHONE1",INDEX(import[Phone number],G1240)),SUBSTITUTE(SUBSTITUTE(line7,"_DATE_",TEXT(TODAY(),"yyyy-mm-dd")),"_TIME_",TEXT(NOW(),"hh:mm:ss")),line8),"")</f>
        <v/>
      </c>
    </row>
    <row r="1241" spans="6:8" x14ac:dyDescent="0.25">
      <c r="F1241" s="14" t="e">
        <f>IF(COUNTA(import[First name])*8&gt;F1240,ROWS($A$4:A1241),NA())</f>
        <v>#N/A</v>
      </c>
      <c r="G1241" s="14" t="e">
        <f t="shared" si="19"/>
        <v>#N/A</v>
      </c>
      <c r="H1241" s="15" t="str">
        <f ca="1">IFERROR(CHOOSE(MOD(F1241-1,8)+1,line1,line2,line3,SUBSTITUTE(line4,"^",INDEX(import[Last name],G1241)&amp;";"&amp;INDEX(import[First name],G1241)),SUBSTITUTE(line5,"#",INDEX(import[First name],G1241)),SUBSTITUTE(line6,"_PHONE1",INDEX(import[Phone number],G1241)),SUBSTITUTE(SUBSTITUTE(line7,"_DATE_",TEXT(TODAY(),"yyyy-mm-dd")),"_TIME_",TEXT(NOW(),"hh:mm:ss")),line8),"")</f>
        <v/>
      </c>
    </row>
    <row r="1242" spans="6:8" x14ac:dyDescent="0.25">
      <c r="F1242" s="14" t="e">
        <f>IF(COUNTA(import[First name])*8&gt;F1241,ROWS($A$4:A1242),NA())</f>
        <v>#N/A</v>
      </c>
      <c r="G1242" s="14" t="e">
        <f t="shared" si="19"/>
        <v>#N/A</v>
      </c>
      <c r="H1242" s="15" t="str">
        <f ca="1">IFERROR(CHOOSE(MOD(F1242-1,8)+1,line1,line2,line3,SUBSTITUTE(line4,"^",INDEX(import[Last name],G1242)&amp;";"&amp;INDEX(import[First name],G1242)),SUBSTITUTE(line5,"#",INDEX(import[First name],G1242)),SUBSTITUTE(line6,"_PHONE1",INDEX(import[Phone number],G1242)),SUBSTITUTE(SUBSTITUTE(line7,"_DATE_",TEXT(TODAY(),"yyyy-mm-dd")),"_TIME_",TEXT(NOW(),"hh:mm:ss")),line8),"")</f>
        <v/>
      </c>
    </row>
    <row r="1243" spans="6:8" x14ac:dyDescent="0.25">
      <c r="F1243" s="14" t="e">
        <f>IF(COUNTA(import[First name])*8&gt;F1242,ROWS($A$4:A1243),NA())</f>
        <v>#N/A</v>
      </c>
      <c r="G1243" s="14" t="e">
        <f t="shared" si="19"/>
        <v>#N/A</v>
      </c>
      <c r="H1243" s="15" t="str">
        <f ca="1">IFERROR(CHOOSE(MOD(F1243-1,8)+1,line1,line2,line3,SUBSTITUTE(line4,"^",INDEX(import[Last name],G1243)&amp;";"&amp;INDEX(import[First name],G1243)),SUBSTITUTE(line5,"#",INDEX(import[First name],G1243)),SUBSTITUTE(line6,"_PHONE1",INDEX(import[Phone number],G1243)),SUBSTITUTE(SUBSTITUTE(line7,"_DATE_",TEXT(TODAY(),"yyyy-mm-dd")),"_TIME_",TEXT(NOW(),"hh:mm:ss")),line8),"")</f>
        <v/>
      </c>
    </row>
    <row r="1244" spans="6:8" x14ac:dyDescent="0.25">
      <c r="F1244" s="14" t="e">
        <f>IF(COUNTA(import[First name])*8&gt;F1243,ROWS($A$4:A1244),NA())</f>
        <v>#N/A</v>
      </c>
      <c r="G1244" s="14" t="e">
        <f t="shared" si="19"/>
        <v>#N/A</v>
      </c>
      <c r="H1244" s="15" t="str">
        <f ca="1">IFERROR(CHOOSE(MOD(F1244-1,8)+1,line1,line2,line3,SUBSTITUTE(line4,"^",INDEX(import[Last name],G1244)&amp;";"&amp;INDEX(import[First name],G1244)),SUBSTITUTE(line5,"#",INDEX(import[First name],G1244)),SUBSTITUTE(line6,"_PHONE1",INDEX(import[Phone number],G1244)),SUBSTITUTE(SUBSTITUTE(line7,"_DATE_",TEXT(TODAY(),"yyyy-mm-dd")),"_TIME_",TEXT(NOW(),"hh:mm:ss")),line8),"")</f>
        <v/>
      </c>
    </row>
    <row r="1245" spans="6:8" x14ac:dyDescent="0.25">
      <c r="F1245" s="14" t="e">
        <f>IF(COUNTA(import[First name])*8&gt;F1244,ROWS($A$4:A1245),NA())</f>
        <v>#N/A</v>
      </c>
      <c r="G1245" s="14" t="e">
        <f t="shared" si="19"/>
        <v>#N/A</v>
      </c>
      <c r="H1245" s="15" t="str">
        <f ca="1">IFERROR(CHOOSE(MOD(F1245-1,8)+1,line1,line2,line3,SUBSTITUTE(line4,"^",INDEX(import[Last name],G1245)&amp;";"&amp;INDEX(import[First name],G1245)),SUBSTITUTE(line5,"#",INDEX(import[First name],G1245)),SUBSTITUTE(line6,"_PHONE1",INDEX(import[Phone number],G1245)),SUBSTITUTE(SUBSTITUTE(line7,"_DATE_",TEXT(TODAY(),"yyyy-mm-dd")),"_TIME_",TEXT(NOW(),"hh:mm:ss")),line8),"")</f>
        <v/>
      </c>
    </row>
    <row r="1246" spans="6:8" x14ac:dyDescent="0.25">
      <c r="F1246" s="14" t="e">
        <f>IF(COUNTA(import[First name])*8&gt;F1245,ROWS($A$4:A1246),NA())</f>
        <v>#N/A</v>
      </c>
      <c r="G1246" s="14" t="e">
        <f t="shared" si="19"/>
        <v>#N/A</v>
      </c>
      <c r="H1246" s="15" t="str">
        <f ca="1">IFERROR(CHOOSE(MOD(F1246-1,8)+1,line1,line2,line3,SUBSTITUTE(line4,"^",INDEX(import[Last name],G1246)&amp;";"&amp;INDEX(import[First name],G1246)),SUBSTITUTE(line5,"#",INDEX(import[First name],G1246)),SUBSTITUTE(line6,"_PHONE1",INDEX(import[Phone number],G1246)),SUBSTITUTE(SUBSTITUTE(line7,"_DATE_",TEXT(TODAY(),"yyyy-mm-dd")),"_TIME_",TEXT(NOW(),"hh:mm:ss")),line8),"")</f>
        <v/>
      </c>
    </row>
    <row r="1247" spans="6:8" x14ac:dyDescent="0.25">
      <c r="F1247" s="14" t="e">
        <f>IF(COUNTA(import[First name])*8&gt;F1246,ROWS($A$4:A1247),NA())</f>
        <v>#N/A</v>
      </c>
      <c r="G1247" s="14" t="e">
        <f t="shared" si="19"/>
        <v>#N/A</v>
      </c>
      <c r="H1247" s="15" t="str">
        <f ca="1">IFERROR(CHOOSE(MOD(F1247-1,8)+1,line1,line2,line3,SUBSTITUTE(line4,"^",INDEX(import[Last name],G1247)&amp;";"&amp;INDEX(import[First name],G1247)),SUBSTITUTE(line5,"#",INDEX(import[First name],G1247)),SUBSTITUTE(line6,"_PHONE1",INDEX(import[Phone number],G1247)),SUBSTITUTE(SUBSTITUTE(line7,"_DATE_",TEXT(TODAY(),"yyyy-mm-dd")),"_TIME_",TEXT(NOW(),"hh:mm:ss")),line8),"")</f>
        <v/>
      </c>
    </row>
    <row r="1248" spans="6:8" x14ac:dyDescent="0.25">
      <c r="F1248" s="14" t="e">
        <f>IF(COUNTA(import[First name])*8&gt;F1247,ROWS($A$4:A1248),NA())</f>
        <v>#N/A</v>
      </c>
      <c r="G1248" s="14" t="e">
        <f t="shared" si="19"/>
        <v>#N/A</v>
      </c>
      <c r="H1248" s="15" t="str">
        <f ca="1">IFERROR(CHOOSE(MOD(F1248-1,8)+1,line1,line2,line3,SUBSTITUTE(line4,"^",INDEX(import[Last name],G1248)&amp;";"&amp;INDEX(import[First name],G1248)),SUBSTITUTE(line5,"#",INDEX(import[First name],G1248)),SUBSTITUTE(line6,"_PHONE1",INDEX(import[Phone number],G1248)),SUBSTITUTE(SUBSTITUTE(line7,"_DATE_",TEXT(TODAY(),"yyyy-mm-dd")),"_TIME_",TEXT(NOW(),"hh:mm:ss")),line8),"")</f>
        <v/>
      </c>
    </row>
    <row r="1249" spans="6:8" x14ac:dyDescent="0.25">
      <c r="F1249" s="14" t="e">
        <f>IF(COUNTA(import[First name])*8&gt;F1248,ROWS($A$4:A1249),NA())</f>
        <v>#N/A</v>
      </c>
      <c r="G1249" s="14" t="e">
        <f t="shared" si="19"/>
        <v>#N/A</v>
      </c>
      <c r="H1249" s="15" t="str">
        <f ca="1">IFERROR(CHOOSE(MOD(F1249-1,8)+1,line1,line2,line3,SUBSTITUTE(line4,"^",INDEX(import[Last name],G1249)&amp;";"&amp;INDEX(import[First name],G1249)),SUBSTITUTE(line5,"#",INDEX(import[First name],G1249)),SUBSTITUTE(line6,"_PHONE1",INDEX(import[Phone number],G1249)),SUBSTITUTE(SUBSTITUTE(line7,"_DATE_",TEXT(TODAY(),"yyyy-mm-dd")),"_TIME_",TEXT(NOW(),"hh:mm:ss")),line8),"")</f>
        <v/>
      </c>
    </row>
    <row r="1250" spans="6:8" x14ac:dyDescent="0.25">
      <c r="F1250" s="14" t="e">
        <f>IF(COUNTA(import[First name])*8&gt;F1249,ROWS($A$4:A1250),NA())</f>
        <v>#N/A</v>
      </c>
      <c r="G1250" s="14" t="e">
        <f t="shared" si="19"/>
        <v>#N/A</v>
      </c>
      <c r="H1250" s="15" t="str">
        <f ca="1">IFERROR(CHOOSE(MOD(F1250-1,8)+1,line1,line2,line3,SUBSTITUTE(line4,"^",INDEX(import[Last name],G1250)&amp;";"&amp;INDEX(import[First name],G1250)),SUBSTITUTE(line5,"#",INDEX(import[First name],G1250)),SUBSTITUTE(line6,"_PHONE1",INDEX(import[Phone number],G1250)),SUBSTITUTE(SUBSTITUTE(line7,"_DATE_",TEXT(TODAY(),"yyyy-mm-dd")),"_TIME_",TEXT(NOW(),"hh:mm:ss")),line8),"")</f>
        <v/>
      </c>
    </row>
    <row r="1251" spans="6:8" x14ac:dyDescent="0.25">
      <c r="F1251" s="14" t="e">
        <f>IF(COUNTA(import[First name])*8&gt;F1250,ROWS($A$4:A1251),NA())</f>
        <v>#N/A</v>
      </c>
      <c r="G1251" s="14" t="e">
        <f t="shared" si="19"/>
        <v>#N/A</v>
      </c>
      <c r="H1251" s="15" t="str">
        <f ca="1">IFERROR(CHOOSE(MOD(F1251-1,8)+1,line1,line2,line3,SUBSTITUTE(line4,"^",INDEX(import[Last name],G1251)&amp;";"&amp;INDEX(import[First name],G1251)),SUBSTITUTE(line5,"#",INDEX(import[First name],G1251)),SUBSTITUTE(line6,"_PHONE1",INDEX(import[Phone number],G1251)),SUBSTITUTE(SUBSTITUTE(line7,"_DATE_",TEXT(TODAY(),"yyyy-mm-dd")),"_TIME_",TEXT(NOW(),"hh:mm:ss")),line8),"")</f>
        <v/>
      </c>
    </row>
    <row r="1252" spans="6:8" x14ac:dyDescent="0.25">
      <c r="F1252" s="14" t="e">
        <f>IF(COUNTA(import[First name])*8&gt;F1251,ROWS($A$4:A1252),NA())</f>
        <v>#N/A</v>
      </c>
      <c r="G1252" s="14" t="e">
        <f t="shared" si="19"/>
        <v>#N/A</v>
      </c>
      <c r="H1252" s="15" t="str">
        <f ca="1">IFERROR(CHOOSE(MOD(F1252-1,8)+1,line1,line2,line3,SUBSTITUTE(line4,"^",INDEX(import[Last name],G1252)&amp;";"&amp;INDEX(import[First name],G1252)),SUBSTITUTE(line5,"#",INDEX(import[First name],G1252)),SUBSTITUTE(line6,"_PHONE1",INDEX(import[Phone number],G1252)),SUBSTITUTE(SUBSTITUTE(line7,"_DATE_",TEXT(TODAY(),"yyyy-mm-dd")),"_TIME_",TEXT(NOW(),"hh:mm:ss")),line8),"")</f>
        <v/>
      </c>
    </row>
    <row r="1253" spans="6:8" x14ac:dyDescent="0.25">
      <c r="F1253" s="14" t="e">
        <f>IF(COUNTA(import[First name])*8&gt;F1252,ROWS($A$4:A1253),NA())</f>
        <v>#N/A</v>
      </c>
      <c r="G1253" s="14" t="e">
        <f t="shared" si="19"/>
        <v>#N/A</v>
      </c>
      <c r="H1253" s="15" t="str">
        <f ca="1">IFERROR(CHOOSE(MOD(F1253-1,8)+1,line1,line2,line3,SUBSTITUTE(line4,"^",INDEX(import[Last name],G1253)&amp;";"&amp;INDEX(import[First name],G1253)),SUBSTITUTE(line5,"#",INDEX(import[First name],G1253)),SUBSTITUTE(line6,"_PHONE1",INDEX(import[Phone number],G1253)),SUBSTITUTE(SUBSTITUTE(line7,"_DATE_",TEXT(TODAY(),"yyyy-mm-dd")),"_TIME_",TEXT(NOW(),"hh:mm:ss")),line8),"")</f>
        <v/>
      </c>
    </row>
    <row r="1254" spans="6:8" x14ac:dyDescent="0.25">
      <c r="F1254" s="14" t="e">
        <f>IF(COUNTA(import[First name])*8&gt;F1253,ROWS($A$4:A1254),NA())</f>
        <v>#N/A</v>
      </c>
      <c r="G1254" s="14" t="e">
        <f t="shared" si="19"/>
        <v>#N/A</v>
      </c>
      <c r="H1254" s="15" t="str">
        <f ca="1">IFERROR(CHOOSE(MOD(F1254-1,8)+1,line1,line2,line3,SUBSTITUTE(line4,"^",INDEX(import[Last name],G1254)&amp;";"&amp;INDEX(import[First name],G1254)),SUBSTITUTE(line5,"#",INDEX(import[First name],G1254)),SUBSTITUTE(line6,"_PHONE1",INDEX(import[Phone number],G1254)),SUBSTITUTE(SUBSTITUTE(line7,"_DATE_",TEXT(TODAY(),"yyyy-mm-dd")),"_TIME_",TEXT(NOW(),"hh:mm:ss")),line8),"")</f>
        <v/>
      </c>
    </row>
    <row r="1255" spans="6:8" x14ac:dyDescent="0.25">
      <c r="F1255" s="14" t="e">
        <f>IF(COUNTA(import[First name])*8&gt;F1254,ROWS($A$4:A1255),NA())</f>
        <v>#N/A</v>
      </c>
      <c r="G1255" s="14" t="e">
        <f t="shared" si="19"/>
        <v>#N/A</v>
      </c>
      <c r="H1255" s="15" t="str">
        <f ca="1">IFERROR(CHOOSE(MOD(F1255-1,8)+1,line1,line2,line3,SUBSTITUTE(line4,"^",INDEX(import[Last name],G1255)&amp;";"&amp;INDEX(import[First name],G1255)),SUBSTITUTE(line5,"#",INDEX(import[First name],G1255)),SUBSTITUTE(line6,"_PHONE1",INDEX(import[Phone number],G1255)),SUBSTITUTE(SUBSTITUTE(line7,"_DATE_",TEXT(TODAY(),"yyyy-mm-dd")),"_TIME_",TEXT(NOW(),"hh:mm:ss")),line8),"")</f>
        <v/>
      </c>
    </row>
    <row r="1256" spans="6:8" x14ac:dyDescent="0.25">
      <c r="F1256" s="14" t="e">
        <f>IF(COUNTA(import[First name])*8&gt;F1255,ROWS($A$4:A1256),NA())</f>
        <v>#N/A</v>
      </c>
      <c r="G1256" s="14" t="e">
        <f t="shared" si="19"/>
        <v>#N/A</v>
      </c>
      <c r="H1256" s="15" t="str">
        <f ca="1">IFERROR(CHOOSE(MOD(F1256-1,8)+1,line1,line2,line3,SUBSTITUTE(line4,"^",INDEX(import[Last name],G1256)&amp;";"&amp;INDEX(import[First name],G1256)),SUBSTITUTE(line5,"#",INDEX(import[First name],G1256)),SUBSTITUTE(line6,"_PHONE1",INDEX(import[Phone number],G1256)),SUBSTITUTE(SUBSTITUTE(line7,"_DATE_",TEXT(TODAY(),"yyyy-mm-dd")),"_TIME_",TEXT(NOW(),"hh:mm:ss")),line8),"")</f>
        <v/>
      </c>
    </row>
    <row r="1257" spans="6:8" x14ac:dyDescent="0.25">
      <c r="F1257" s="14" t="e">
        <f>IF(COUNTA(import[First name])*8&gt;F1256,ROWS($A$4:A1257),NA())</f>
        <v>#N/A</v>
      </c>
      <c r="G1257" s="14" t="e">
        <f t="shared" si="19"/>
        <v>#N/A</v>
      </c>
      <c r="H1257" s="15" t="str">
        <f ca="1">IFERROR(CHOOSE(MOD(F1257-1,8)+1,line1,line2,line3,SUBSTITUTE(line4,"^",INDEX(import[Last name],G1257)&amp;";"&amp;INDEX(import[First name],G1257)),SUBSTITUTE(line5,"#",INDEX(import[First name],G1257)),SUBSTITUTE(line6,"_PHONE1",INDEX(import[Phone number],G1257)),SUBSTITUTE(SUBSTITUTE(line7,"_DATE_",TEXT(TODAY(),"yyyy-mm-dd")),"_TIME_",TEXT(NOW(),"hh:mm:ss")),line8),"")</f>
        <v/>
      </c>
    </row>
    <row r="1258" spans="6:8" x14ac:dyDescent="0.25">
      <c r="F1258" s="14" t="e">
        <f>IF(COUNTA(import[First name])*8&gt;F1257,ROWS($A$4:A1258),NA())</f>
        <v>#N/A</v>
      </c>
      <c r="G1258" s="14" t="e">
        <f t="shared" si="19"/>
        <v>#N/A</v>
      </c>
      <c r="H1258" s="15" t="str">
        <f ca="1">IFERROR(CHOOSE(MOD(F1258-1,8)+1,line1,line2,line3,SUBSTITUTE(line4,"^",INDEX(import[Last name],G1258)&amp;";"&amp;INDEX(import[First name],G1258)),SUBSTITUTE(line5,"#",INDEX(import[First name],G1258)),SUBSTITUTE(line6,"_PHONE1",INDEX(import[Phone number],G1258)),SUBSTITUTE(SUBSTITUTE(line7,"_DATE_",TEXT(TODAY(),"yyyy-mm-dd")),"_TIME_",TEXT(NOW(),"hh:mm:ss")),line8),"")</f>
        <v/>
      </c>
    </row>
    <row r="1259" spans="6:8" x14ac:dyDescent="0.25">
      <c r="F1259" s="14" t="e">
        <f>IF(COUNTA(import[First name])*8&gt;F1258,ROWS($A$4:A1259),NA())</f>
        <v>#N/A</v>
      </c>
      <c r="G1259" s="14" t="e">
        <f t="shared" si="19"/>
        <v>#N/A</v>
      </c>
      <c r="H1259" s="15" t="str">
        <f ca="1">IFERROR(CHOOSE(MOD(F1259-1,8)+1,line1,line2,line3,SUBSTITUTE(line4,"^",INDEX(import[Last name],G1259)&amp;";"&amp;INDEX(import[First name],G1259)),SUBSTITUTE(line5,"#",INDEX(import[First name],G1259)),SUBSTITUTE(line6,"_PHONE1",INDEX(import[Phone number],G1259)),SUBSTITUTE(SUBSTITUTE(line7,"_DATE_",TEXT(TODAY(),"yyyy-mm-dd")),"_TIME_",TEXT(NOW(),"hh:mm:ss")),line8),"")</f>
        <v/>
      </c>
    </row>
    <row r="1260" spans="6:8" x14ac:dyDescent="0.25">
      <c r="F1260" s="14" t="e">
        <f>IF(COUNTA(import[First name])*8&gt;F1259,ROWS($A$4:A1260),NA())</f>
        <v>#N/A</v>
      </c>
      <c r="G1260" s="14" t="e">
        <f t="shared" si="19"/>
        <v>#N/A</v>
      </c>
      <c r="H1260" s="15" t="str">
        <f ca="1">IFERROR(CHOOSE(MOD(F1260-1,8)+1,line1,line2,line3,SUBSTITUTE(line4,"^",INDEX(import[Last name],G1260)&amp;";"&amp;INDEX(import[First name],G1260)),SUBSTITUTE(line5,"#",INDEX(import[First name],G1260)),SUBSTITUTE(line6,"_PHONE1",INDEX(import[Phone number],G1260)),SUBSTITUTE(SUBSTITUTE(line7,"_DATE_",TEXT(TODAY(),"yyyy-mm-dd")),"_TIME_",TEXT(NOW(),"hh:mm:ss")),line8),"")</f>
        <v/>
      </c>
    </row>
    <row r="1261" spans="6:8" x14ac:dyDescent="0.25">
      <c r="F1261" s="14" t="e">
        <f>IF(COUNTA(import[First name])*8&gt;F1260,ROWS($A$4:A1261),NA())</f>
        <v>#N/A</v>
      </c>
      <c r="G1261" s="14" t="e">
        <f t="shared" si="19"/>
        <v>#N/A</v>
      </c>
      <c r="H1261" s="15" t="str">
        <f ca="1">IFERROR(CHOOSE(MOD(F1261-1,8)+1,line1,line2,line3,SUBSTITUTE(line4,"^",INDEX(import[Last name],G1261)&amp;";"&amp;INDEX(import[First name],G1261)),SUBSTITUTE(line5,"#",INDEX(import[First name],G1261)),SUBSTITUTE(line6,"_PHONE1",INDEX(import[Phone number],G1261)),SUBSTITUTE(SUBSTITUTE(line7,"_DATE_",TEXT(TODAY(),"yyyy-mm-dd")),"_TIME_",TEXT(NOW(),"hh:mm:ss")),line8),"")</f>
        <v/>
      </c>
    </row>
    <row r="1262" spans="6:8" x14ac:dyDescent="0.25">
      <c r="F1262" s="14" t="e">
        <f>IF(COUNTA(import[First name])*8&gt;F1261,ROWS($A$4:A1262),NA())</f>
        <v>#N/A</v>
      </c>
      <c r="G1262" s="14" t="e">
        <f t="shared" si="19"/>
        <v>#N/A</v>
      </c>
      <c r="H1262" s="15" t="str">
        <f ca="1">IFERROR(CHOOSE(MOD(F1262-1,8)+1,line1,line2,line3,SUBSTITUTE(line4,"^",INDEX(import[Last name],G1262)&amp;";"&amp;INDEX(import[First name],G1262)),SUBSTITUTE(line5,"#",INDEX(import[First name],G1262)),SUBSTITUTE(line6,"_PHONE1",INDEX(import[Phone number],G1262)),SUBSTITUTE(SUBSTITUTE(line7,"_DATE_",TEXT(TODAY(),"yyyy-mm-dd")),"_TIME_",TEXT(NOW(),"hh:mm:ss")),line8),"")</f>
        <v/>
      </c>
    </row>
    <row r="1263" spans="6:8" x14ac:dyDescent="0.25">
      <c r="F1263" s="14" t="e">
        <f>IF(COUNTA(import[First name])*8&gt;F1262,ROWS($A$4:A1263),NA())</f>
        <v>#N/A</v>
      </c>
      <c r="G1263" s="14" t="e">
        <f t="shared" si="19"/>
        <v>#N/A</v>
      </c>
      <c r="H1263" s="15" t="str">
        <f ca="1">IFERROR(CHOOSE(MOD(F1263-1,8)+1,line1,line2,line3,SUBSTITUTE(line4,"^",INDEX(import[Last name],G1263)&amp;";"&amp;INDEX(import[First name],G1263)),SUBSTITUTE(line5,"#",INDEX(import[First name],G1263)),SUBSTITUTE(line6,"_PHONE1",INDEX(import[Phone number],G1263)),SUBSTITUTE(SUBSTITUTE(line7,"_DATE_",TEXT(TODAY(),"yyyy-mm-dd")),"_TIME_",TEXT(NOW(),"hh:mm:ss")),line8),"")</f>
        <v/>
      </c>
    </row>
    <row r="1264" spans="6:8" x14ac:dyDescent="0.25">
      <c r="F1264" s="14" t="e">
        <f>IF(COUNTA(import[First name])*8&gt;F1263,ROWS($A$4:A1264),NA())</f>
        <v>#N/A</v>
      </c>
      <c r="G1264" s="14" t="e">
        <f t="shared" si="19"/>
        <v>#N/A</v>
      </c>
      <c r="H1264" s="15" t="str">
        <f ca="1">IFERROR(CHOOSE(MOD(F1264-1,8)+1,line1,line2,line3,SUBSTITUTE(line4,"^",INDEX(import[Last name],G1264)&amp;";"&amp;INDEX(import[First name],G1264)),SUBSTITUTE(line5,"#",INDEX(import[First name],G1264)),SUBSTITUTE(line6,"_PHONE1",INDEX(import[Phone number],G1264)),SUBSTITUTE(SUBSTITUTE(line7,"_DATE_",TEXT(TODAY(),"yyyy-mm-dd")),"_TIME_",TEXT(NOW(),"hh:mm:ss")),line8),"")</f>
        <v/>
      </c>
    </row>
    <row r="1265" spans="6:8" x14ac:dyDescent="0.25">
      <c r="F1265" s="14" t="e">
        <f>IF(COUNTA(import[First name])*8&gt;F1264,ROWS($A$4:A1265),NA())</f>
        <v>#N/A</v>
      </c>
      <c r="G1265" s="14" t="e">
        <f t="shared" si="19"/>
        <v>#N/A</v>
      </c>
      <c r="H1265" s="15" t="str">
        <f ca="1">IFERROR(CHOOSE(MOD(F1265-1,8)+1,line1,line2,line3,SUBSTITUTE(line4,"^",INDEX(import[Last name],G1265)&amp;";"&amp;INDEX(import[First name],G1265)),SUBSTITUTE(line5,"#",INDEX(import[First name],G1265)),SUBSTITUTE(line6,"_PHONE1",INDEX(import[Phone number],G1265)),SUBSTITUTE(SUBSTITUTE(line7,"_DATE_",TEXT(TODAY(),"yyyy-mm-dd")),"_TIME_",TEXT(NOW(),"hh:mm:ss")),line8),"")</f>
        <v/>
      </c>
    </row>
    <row r="1266" spans="6:8" x14ac:dyDescent="0.25">
      <c r="F1266" s="14" t="e">
        <f>IF(COUNTA(import[First name])*8&gt;F1265,ROWS($A$4:A1266),NA())</f>
        <v>#N/A</v>
      </c>
      <c r="G1266" s="14" t="e">
        <f t="shared" si="19"/>
        <v>#N/A</v>
      </c>
      <c r="H1266" s="15" t="str">
        <f ca="1">IFERROR(CHOOSE(MOD(F1266-1,8)+1,line1,line2,line3,SUBSTITUTE(line4,"^",INDEX(import[Last name],G1266)&amp;";"&amp;INDEX(import[First name],G1266)),SUBSTITUTE(line5,"#",INDEX(import[First name],G1266)),SUBSTITUTE(line6,"_PHONE1",INDEX(import[Phone number],G1266)),SUBSTITUTE(SUBSTITUTE(line7,"_DATE_",TEXT(TODAY(),"yyyy-mm-dd")),"_TIME_",TEXT(NOW(),"hh:mm:ss")),line8),"")</f>
        <v/>
      </c>
    </row>
    <row r="1267" spans="6:8" x14ac:dyDescent="0.25">
      <c r="F1267" s="14" t="e">
        <f>IF(COUNTA(import[First name])*8&gt;F1266,ROWS($A$4:A1267),NA())</f>
        <v>#N/A</v>
      </c>
      <c r="G1267" s="14" t="e">
        <f t="shared" si="19"/>
        <v>#N/A</v>
      </c>
      <c r="H1267" s="15" t="str">
        <f ca="1">IFERROR(CHOOSE(MOD(F1267-1,8)+1,line1,line2,line3,SUBSTITUTE(line4,"^",INDEX(import[Last name],G1267)&amp;";"&amp;INDEX(import[First name],G1267)),SUBSTITUTE(line5,"#",INDEX(import[First name],G1267)),SUBSTITUTE(line6,"_PHONE1",INDEX(import[Phone number],G1267)),SUBSTITUTE(SUBSTITUTE(line7,"_DATE_",TEXT(TODAY(),"yyyy-mm-dd")),"_TIME_",TEXT(NOW(),"hh:mm:ss")),line8),"")</f>
        <v/>
      </c>
    </row>
    <row r="1268" spans="6:8" x14ac:dyDescent="0.25">
      <c r="F1268" s="14" t="e">
        <f>IF(COUNTA(import[First name])*8&gt;F1267,ROWS($A$4:A1268),NA())</f>
        <v>#N/A</v>
      </c>
      <c r="G1268" s="14" t="e">
        <f t="shared" si="19"/>
        <v>#N/A</v>
      </c>
      <c r="H1268" s="15" t="str">
        <f ca="1">IFERROR(CHOOSE(MOD(F1268-1,8)+1,line1,line2,line3,SUBSTITUTE(line4,"^",INDEX(import[Last name],G1268)&amp;";"&amp;INDEX(import[First name],G1268)),SUBSTITUTE(line5,"#",INDEX(import[First name],G1268)),SUBSTITUTE(line6,"_PHONE1",INDEX(import[Phone number],G1268)),SUBSTITUTE(SUBSTITUTE(line7,"_DATE_",TEXT(TODAY(),"yyyy-mm-dd")),"_TIME_",TEXT(NOW(),"hh:mm:ss")),line8),"")</f>
        <v/>
      </c>
    </row>
    <row r="1269" spans="6:8" x14ac:dyDescent="0.25">
      <c r="F1269" s="14" t="e">
        <f>IF(COUNTA(import[First name])*8&gt;F1268,ROWS($A$4:A1269),NA())</f>
        <v>#N/A</v>
      </c>
      <c r="G1269" s="14" t="e">
        <f t="shared" si="19"/>
        <v>#N/A</v>
      </c>
      <c r="H1269" s="15" t="str">
        <f ca="1">IFERROR(CHOOSE(MOD(F1269-1,8)+1,line1,line2,line3,SUBSTITUTE(line4,"^",INDEX(import[Last name],G1269)&amp;";"&amp;INDEX(import[First name],G1269)),SUBSTITUTE(line5,"#",INDEX(import[First name],G1269)),SUBSTITUTE(line6,"_PHONE1",INDEX(import[Phone number],G1269)),SUBSTITUTE(SUBSTITUTE(line7,"_DATE_",TEXT(TODAY(),"yyyy-mm-dd")),"_TIME_",TEXT(NOW(),"hh:mm:ss")),line8),"")</f>
        <v/>
      </c>
    </row>
    <row r="1270" spans="6:8" x14ac:dyDescent="0.25">
      <c r="F1270" s="14" t="e">
        <f>IF(COUNTA(import[First name])*8&gt;F1269,ROWS($A$4:A1270),NA())</f>
        <v>#N/A</v>
      </c>
      <c r="G1270" s="14" t="e">
        <f t="shared" si="19"/>
        <v>#N/A</v>
      </c>
      <c r="H1270" s="15" t="str">
        <f ca="1">IFERROR(CHOOSE(MOD(F1270-1,8)+1,line1,line2,line3,SUBSTITUTE(line4,"^",INDEX(import[Last name],G1270)&amp;";"&amp;INDEX(import[First name],G1270)),SUBSTITUTE(line5,"#",INDEX(import[First name],G1270)),SUBSTITUTE(line6,"_PHONE1",INDEX(import[Phone number],G1270)),SUBSTITUTE(SUBSTITUTE(line7,"_DATE_",TEXT(TODAY(),"yyyy-mm-dd")),"_TIME_",TEXT(NOW(),"hh:mm:ss")),line8),"")</f>
        <v/>
      </c>
    </row>
    <row r="1271" spans="6:8" x14ac:dyDescent="0.25">
      <c r="F1271" s="14" t="e">
        <f>IF(COUNTA(import[First name])*8&gt;F1270,ROWS($A$4:A1271),NA())</f>
        <v>#N/A</v>
      </c>
      <c r="G1271" s="14" t="e">
        <f t="shared" si="19"/>
        <v>#N/A</v>
      </c>
      <c r="H1271" s="15" t="str">
        <f ca="1">IFERROR(CHOOSE(MOD(F1271-1,8)+1,line1,line2,line3,SUBSTITUTE(line4,"^",INDEX(import[Last name],G1271)&amp;";"&amp;INDEX(import[First name],G1271)),SUBSTITUTE(line5,"#",INDEX(import[First name],G1271)),SUBSTITUTE(line6,"_PHONE1",INDEX(import[Phone number],G1271)),SUBSTITUTE(SUBSTITUTE(line7,"_DATE_",TEXT(TODAY(),"yyyy-mm-dd")),"_TIME_",TEXT(NOW(),"hh:mm:ss")),line8),"")</f>
        <v/>
      </c>
    </row>
    <row r="1272" spans="6:8" x14ac:dyDescent="0.25">
      <c r="F1272" s="14" t="e">
        <f>IF(COUNTA(import[First name])*8&gt;F1271,ROWS($A$4:A1272),NA())</f>
        <v>#N/A</v>
      </c>
      <c r="G1272" s="14" t="e">
        <f t="shared" si="19"/>
        <v>#N/A</v>
      </c>
      <c r="H1272" s="15" t="str">
        <f ca="1">IFERROR(CHOOSE(MOD(F1272-1,8)+1,line1,line2,line3,SUBSTITUTE(line4,"^",INDEX(import[Last name],G1272)&amp;";"&amp;INDEX(import[First name],G1272)),SUBSTITUTE(line5,"#",INDEX(import[First name],G1272)),SUBSTITUTE(line6,"_PHONE1",INDEX(import[Phone number],G1272)),SUBSTITUTE(SUBSTITUTE(line7,"_DATE_",TEXT(TODAY(),"yyyy-mm-dd")),"_TIME_",TEXT(NOW(),"hh:mm:ss")),line8),"")</f>
        <v/>
      </c>
    </row>
    <row r="1273" spans="6:8" x14ac:dyDescent="0.25">
      <c r="F1273" s="14" t="e">
        <f>IF(COUNTA(import[First name])*8&gt;F1272,ROWS($A$4:A1273),NA())</f>
        <v>#N/A</v>
      </c>
      <c r="G1273" s="14" t="e">
        <f t="shared" si="19"/>
        <v>#N/A</v>
      </c>
      <c r="H1273" s="15" t="str">
        <f ca="1">IFERROR(CHOOSE(MOD(F1273-1,8)+1,line1,line2,line3,SUBSTITUTE(line4,"^",INDEX(import[Last name],G1273)&amp;";"&amp;INDEX(import[First name],G1273)),SUBSTITUTE(line5,"#",INDEX(import[First name],G1273)),SUBSTITUTE(line6,"_PHONE1",INDEX(import[Phone number],G1273)),SUBSTITUTE(SUBSTITUTE(line7,"_DATE_",TEXT(TODAY(),"yyyy-mm-dd")),"_TIME_",TEXT(NOW(),"hh:mm:ss")),line8),"")</f>
        <v/>
      </c>
    </row>
    <row r="1274" spans="6:8" x14ac:dyDescent="0.25">
      <c r="F1274" s="14" t="e">
        <f>IF(COUNTA(import[First name])*8&gt;F1273,ROWS($A$4:A1274),NA())</f>
        <v>#N/A</v>
      </c>
      <c r="G1274" s="14" t="e">
        <f t="shared" si="19"/>
        <v>#N/A</v>
      </c>
      <c r="H1274" s="15" t="str">
        <f ca="1">IFERROR(CHOOSE(MOD(F1274-1,8)+1,line1,line2,line3,SUBSTITUTE(line4,"^",INDEX(import[Last name],G1274)&amp;";"&amp;INDEX(import[First name],G1274)),SUBSTITUTE(line5,"#",INDEX(import[First name],G1274)),SUBSTITUTE(line6,"_PHONE1",INDEX(import[Phone number],G1274)),SUBSTITUTE(SUBSTITUTE(line7,"_DATE_",TEXT(TODAY(),"yyyy-mm-dd")),"_TIME_",TEXT(NOW(),"hh:mm:ss")),line8),"")</f>
        <v/>
      </c>
    </row>
    <row r="1275" spans="6:8" x14ac:dyDescent="0.25">
      <c r="F1275" s="14" t="e">
        <f>IF(COUNTA(import[First name])*8&gt;F1274,ROWS($A$4:A1275),NA())</f>
        <v>#N/A</v>
      </c>
      <c r="G1275" s="14" t="e">
        <f t="shared" si="19"/>
        <v>#N/A</v>
      </c>
      <c r="H1275" s="15" t="str">
        <f ca="1">IFERROR(CHOOSE(MOD(F1275-1,8)+1,line1,line2,line3,SUBSTITUTE(line4,"^",INDEX(import[Last name],G1275)&amp;";"&amp;INDEX(import[First name],G1275)),SUBSTITUTE(line5,"#",INDEX(import[First name],G1275)),SUBSTITUTE(line6,"_PHONE1",INDEX(import[Phone number],G1275)),SUBSTITUTE(SUBSTITUTE(line7,"_DATE_",TEXT(TODAY(),"yyyy-mm-dd")),"_TIME_",TEXT(NOW(),"hh:mm:ss")),line8),"")</f>
        <v/>
      </c>
    </row>
    <row r="1276" spans="6:8" x14ac:dyDescent="0.25">
      <c r="F1276" s="14" t="e">
        <f>IF(COUNTA(import[First name])*8&gt;F1275,ROWS($A$4:A1276),NA())</f>
        <v>#N/A</v>
      </c>
      <c r="G1276" s="14" t="e">
        <f t="shared" si="19"/>
        <v>#N/A</v>
      </c>
      <c r="H1276" s="15" t="str">
        <f ca="1">IFERROR(CHOOSE(MOD(F1276-1,8)+1,line1,line2,line3,SUBSTITUTE(line4,"^",INDEX(import[Last name],G1276)&amp;";"&amp;INDEX(import[First name],G1276)),SUBSTITUTE(line5,"#",INDEX(import[First name],G1276)),SUBSTITUTE(line6,"_PHONE1",INDEX(import[Phone number],G1276)),SUBSTITUTE(SUBSTITUTE(line7,"_DATE_",TEXT(TODAY(),"yyyy-mm-dd")),"_TIME_",TEXT(NOW(),"hh:mm:ss")),line8),"")</f>
        <v/>
      </c>
    </row>
    <row r="1277" spans="6:8" x14ac:dyDescent="0.25">
      <c r="F1277" s="14" t="e">
        <f>IF(COUNTA(import[First name])*8&gt;F1276,ROWS($A$4:A1277),NA())</f>
        <v>#N/A</v>
      </c>
      <c r="G1277" s="14" t="e">
        <f t="shared" si="19"/>
        <v>#N/A</v>
      </c>
      <c r="H1277" s="15" t="str">
        <f ca="1">IFERROR(CHOOSE(MOD(F1277-1,8)+1,line1,line2,line3,SUBSTITUTE(line4,"^",INDEX(import[Last name],G1277)&amp;";"&amp;INDEX(import[First name],G1277)),SUBSTITUTE(line5,"#",INDEX(import[First name],G1277)),SUBSTITUTE(line6,"_PHONE1",INDEX(import[Phone number],G1277)),SUBSTITUTE(SUBSTITUTE(line7,"_DATE_",TEXT(TODAY(),"yyyy-mm-dd")),"_TIME_",TEXT(NOW(),"hh:mm:ss")),line8),"")</f>
        <v/>
      </c>
    </row>
    <row r="1278" spans="6:8" x14ac:dyDescent="0.25">
      <c r="F1278" s="14" t="e">
        <f>IF(COUNTA(import[First name])*8&gt;F1277,ROWS($A$4:A1278),NA())</f>
        <v>#N/A</v>
      </c>
      <c r="G1278" s="14" t="e">
        <f t="shared" si="19"/>
        <v>#N/A</v>
      </c>
      <c r="H1278" s="15" t="str">
        <f ca="1">IFERROR(CHOOSE(MOD(F1278-1,8)+1,line1,line2,line3,SUBSTITUTE(line4,"^",INDEX(import[Last name],G1278)&amp;";"&amp;INDEX(import[First name],G1278)),SUBSTITUTE(line5,"#",INDEX(import[First name],G1278)),SUBSTITUTE(line6,"_PHONE1",INDEX(import[Phone number],G1278)),SUBSTITUTE(SUBSTITUTE(line7,"_DATE_",TEXT(TODAY(),"yyyy-mm-dd")),"_TIME_",TEXT(NOW(),"hh:mm:ss")),line8),"")</f>
        <v/>
      </c>
    </row>
    <row r="1279" spans="6:8" x14ac:dyDescent="0.25">
      <c r="F1279" s="14" t="e">
        <f>IF(COUNTA(import[First name])*8&gt;F1278,ROWS($A$4:A1279),NA())</f>
        <v>#N/A</v>
      </c>
      <c r="G1279" s="14" t="e">
        <f t="shared" si="19"/>
        <v>#N/A</v>
      </c>
      <c r="H1279" s="15" t="str">
        <f ca="1">IFERROR(CHOOSE(MOD(F1279-1,8)+1,line1,line2,line3,SUBSTITUTE(line4,"^",INDEX(import[Last name],G1279)&amp;";"&amp;INDEX(import[First name],G1279)),SUBSTITUTE(line5,"#",INDEX(import[First name],G1279)),SUBSTITUTE(line6,"_PHONE1",INDEX(import[Phone number],G1279)),SUBSTITUTE(SUBSTITUTE(line7,"_DATE_",TEXT(TODAY(),"yyyy-mm-dd")),"_TIME_",TEXT(NOW(),"hh:mm:ss")),line8),"")</f>
        <v/>
      </c>
    </row>
    <row r="1280" spans="6:8" x14ac:dyDescent="0.25">
      <c r="F1280" s="14" t="e">
        <f>IF(COUNTA(import[First name])*8&gt;F1279,ROWS($A$4:A1280),NA())</f>
        <v>#N/A</v>
      </c>
      <c r="G1280" s="14" t="e">
        <f t="shared" si="19"/>
        <v>#N/A</v>
      </c>
      <c r="H1280" s="15" t="str">
        <f ca="1">IFERROR(CHOOSE(MOD(F1280-1,8)+1,line1,line2,line3,SUBSTITUTE(line4,"^",INDEX(import[Last name],G1280)&amp;";"&amp;INDEX(import[First name],G1280)),SUBSTITUTE(line5,"#",INDEX(import[First name],G1280)),SUBSTITUTE(line6,"_PHONE1",INDEX(import[Phone number],G1280)),SUBSTITUTE(SUBSTITUTE(line7,"_DATE_",TEXT(TODAY(),"yyyy-mm-dd")),"_TIME_",TEXT(NOW(),"hh:mm:ss")),line8),"")</f>
        <v/>
      </c>
    </row>
    <row r="1281" spans="6:8" x14ac:dyDescent="0.25">
      <c r="F1281" s="14" t="e">
        <f>IF(COUNTA(import[First name])*8&gt;F1280,ROWS($A$4:A1281),NA())</f>
        <v>#N/A</v>
      </c>
      <c r="G1281" s="14" t="e">
        <f t="shared" si="19"/>
        <v>#N/A</v>
      </c>
      <c r="H1281" s="15" t="str">
        <f ca="1">IFERROR(CHOOSE(MOD(F1281-1,8)+1,line1,line2,line3,SUBSTITUTE(line4,"^",INDEX(import[Last name],G1281)&amp;";"&amp;INDEX(import[First name],G1281)),SUBSTITUTE(line5,"#",INDEX(import[First name],G1281)),SUBSTITUTE(line6,"_PHONE1",INDEX(import[Phone number],G1281)),SUBSTITUTE(SUBSTITUTE(line7,"_DATE_",TEXT(TODAY(),"yyyy-mm-dd")),"_TIME_",TEXT(NOW(),"hh:mm:ss")),line8),"")</f>
        <v/>
      </c>
    </row>
    <row r="1282" spans="6:8" x14ac:dyDescent="0.25">
      <c r="F1282" s="14" t="e">
        <f>IF(COUNTA(import[First name])*8&gt;F1281,ROWS($A$4:A1282),NA())</f>
        <v>#N/A</v>
      </c>
      <c r="G1282" s="14" t="e">
        <f t="shared" si="19"/>
        <v>#N/A</v>
      </c>
      <c r="H1282" s="15" t="str">
        <f ca="1">IFERROR(CHOOSE(MOD(F1282-1,8)+1,line1,line2,line3,SUBSTITUTE(line4,"^",INDEX(import[Last name],G1282)&amp;";"&amp;INDEX(import[First name],G1282)),SUBSTITUTE(line5,"#",INDEX(import[First name],G1282)),SUBSTITUTE(line6,"_PHONE1",INDEX(import[Phone number],G1282)),SUBSTITUTE(SUBSTITUTE(line7,"_DATE_",TEXT(TODAY(),"yyyy-mm-dd")),"_TIME_",TEXT(NOW(),"hh:mm:ss")),line8),"")</f>
        <v/>
      </c>
    </row>
    <row r="1283" spans="6:8" x14ac:dyDescent="0.25">
      <c r="F1283" s="14" t="e">
        <f>IF(COUNTA(import[First name])*8&gt;F1282,ROWS($A$4:A1283),NA())</f>
        <v>#N/A</v>
      </c>
      <c r="G1283" s="14" t="e">
        <f t="shared" si="19"/>
        <v>#N/A</v>
      </c>
      <c r="H1283" s="15" t="str">
        <f ca="1">IFERROR(CHOOSE(MOD(F1283-1,8)+1,line1,line2,line3,SUBSTITUTE(line4,"^",INDEX(import[Last name],G1283)&amp;";"&amp;INDEX(import[First name],G1283)),SUBSTITUTE(line5,"#",INDEX(import[First name],G1283)),SUBSTITUTE(line6,"_PHONE1",INDEX(import[Phone number],G1283)),SUBSTITUTE(SUBSTITUTE(line7,"_DATE_",TEXT(TODAY(),"yyyy-mm-dd")),"_TIME_",TEXT(NOW(),"hh:mm:ss")),line8),"")</f>
        <v/>
      </c>
    </row>
    <row r="1284" spans="6:8" x14ac:dyDescent="0.25">
      <c r="F1284" s="14" t="e">
        <f>IF(COUNTA(import[First name])*8&gt;F1283,ROWS($A$4:A1284),NA())</f>
        <v>#N/A</v>
      </c>
      <c r="G1284" s="14" t="e">
        <f t="shared" si="19"/>
        <v>#N/A</v>
      </c>
      <c r="H1284" s="15" t="str">
        <f ca="1">IFERROR(CHOOSE(MOD(F1284-1,8)+1,line1,line2,line3,SUBSTITUTE(line4,"^",INDEX(import[Last name],G1284)&amp;";"&amp;INDEX(import[First name],G1284)),SUBSTITUTE(line5,"#",INDEX(import[First name],G1284)),SUBSTITUTE(line6,"_PHONE1",INDEX(import[Phone number],G1284)),SUBSTITUTE(SUBSTITUTE(line7,"_DATE_",TEXT(TODAY(),"yyyy-mm-dd")),"_TIME_",TEXT(NOW(),"hh:mm:ss")),line8),"")</f>
        <v/>
      </c>
    </row>
    <row r="1285" spans="6:8" x14ac:dyDescent="0.25">
      <c r="F1285" s="14" t="e">
        <f>IF(COUNTA(import[First name])*8&gt;F1284,ROWS($A$4:A1285),NA())</f>
        <v>#N/A</v>
      </c>
      <c r="G1285" s="14" t="e">
        <f t="shared" ref="G1285:G1348" si="20">INT((F1285-1)/8)+1</f>
        <v>#N/A</v>
      </c>
      <c r="H1285" s="15" t="str">
        <f ca="1">IFERROR(CHOOSE(MOD(F1285-1,8)+1,line1,line2,line3,SUBSTITUTE(line4,"^",INDEX(import[Last name],G1285)&amp;";"&amp;INDEX(import[First name],G1285)),SUBSTITUTE(line5,"#",INDEX(import[First name],G1285)),SUBSTITUTE(line6,"_PHONE1",INDEX(import[Phone number],G1285)),SUBSTITUTE(SUBSTITUTE(line7,"_DATE_",TEXT(TODAY(),"yyyy-mm-dd")),"_TIME_",TEXT(NOW(),"hh:mm:ss")),line8),"")</f>
        <v/>
      </c>
    </row>
    <row r="1286" spans="6:8" x14ac:dyDescent="0.25">
      <c r="F1286" s="14" t="e">
        <f>IF(COUNTA(import[First name])*8&gt;F1285,ROWS($A$4:A1286),NA())</f>
        <v>#N/A</v>
      </c>
      <c r="G1286" s="14" t="e">
        <f t="shared" si="20"/>
        <v>#N/A</v>
      </c>
      <c r="H1286" s="15" t="str">
        <f ca="1">IFERROR(CHOOSE(MOD(F1286-1,8)+1,line1,line2,line3,SUBSTITUTE(line4,"^",INDEX(import[Last name],G1286)&amp;";"&amp;INDEX(import[First name],G1286)),SUBSTITUTE(line5,"#",INDEX(import[First name],G1286)),SUBSTITUTE(line6,"_PHONE1",INDEX(import[Phone number],G1286)),SUBSTITUTE(SUBSTITUTE(line7,"_DATE_",TEXT(TODAY(),"yyyy-mm-dd")),"_TIME_",TEXT(NOW(),"hh:mm:ss")),line8),"")</f>
        <v/>
      </c>
    </row>
    <row r="1287" spans="6:8" x14ac:dyDescent="0.25">
      <c r="F1287" s="14" t="e">
        <f>IF(COUNTA(import[First name])*8&gt;F1286,ROWS($A$4:A1287),NA())</f>
        <v>#N/A</v>
      </c>
      <c r="G1287" s="14" t="e">
        <f t="shared" si="20"/>
        <v>#N/A</v>
      </c>
      <c r="H1287" s="15" t="str">
        <f ca="1">IFERROR(CHOOSE(MOD(F1287-1,8)+1,line1,line2,line3,SUBSTITUTE(line4,"^",INDEX(import[Last name],G1287)&amp;";"&amp;INDEX(import[First name],G1287)),SUBSTITUTE(line5,"#",INDEX(import[First name],G1287)),SUBSTITUTE(line6,"_PHONE1",INDEX(import[Phone number],G1287)),SUBSTITUTE(SUBSTITUTE(line7,"_DATE_",TEXT(TODAY(),"yyyy-mm-dd")),"_TIME_",TEXT(NOW(),"hh:mm:ss")),line8),"")</f>
        <v/>
      </c>
    </row>
    <row r="1288" spans="6:8" x14ac:dyDescent="0.25">
      <c r="F1288" s="14" t="e">
        <f>IF(COUNTA(import[First name])*8&gt;F1287,ROWS($A$4:A1288),NA())</f>
        <v>#N/A</v>
      </c>
      <c r="G1288" s="14" t="e">
        <f t="shared" si="20"/>
        <v>#N/A</v>
      </c>
      <c r="H1288" s="15" t="str">
        <f ca="1">IFERROR(CHOOSE(MOD(F1288-1,8)+1,line1,line2,line3,SUBSTITUTE(line4,"^",INDEX(import[Last name],G1288)&amp;";"&amp;INDEX(import[First name],G1288)),SUBSTITUTE(line5,"#",INDEX(import[First name],G1288)),SUBSTITUTE(line6,"_PHONE1",INDEX(import[Phone number],G1288)),SUBSTITUTE(SUBSTITUTE(line7,"_DATE_",TEXT(TODAY(),"yyyy-mm-dd")),"_TIME_",TEXT(NOW(),"hh:mm:ss")),line8),"")</f>
        <v/>
      </c>
    </row>
    <row r="1289" spans="6:8" x14ac:dyDescent="0.25">
      <c r="F1289" s="14" t="e">
        <f>IF(COUNTA(import[First name])*8&gt;F1288,ROWS($A$4:A1289),NA())</f>
        <v>#N/A</v>
      </c>
      <c r="G1289" s="14" t="e">
        <f t="shared" si="20"/>
        <v>#N/A</v>
      </c>
      <c r="H1289" s="15" t="str">
        <f ca="1">IFERROR(CHOOSE(MOD(F1289-1,8)+1,line1,line2,line3,SUBSTITUTE(line4,"^",INDEX(import[Last name],G1289)&amp;";"&amp;INDEX(import[First name],G1289)),SUBSTITUTE(line5,"#",INDEX(import[First name],G1289)),SUBSTITUTE(line6,"_PHONE1",INDEX(import[Phone number],G1289)),SUBSTITUTE(SUBSTITUTE(line7,"_DATE_",TEXT(TODAY(),"yyyy-mm-dd")),"_TIME_",TEXT(NOW(),"hh:mm:ss")),line8),"")</f>
        <v/>
      </c>
    </row>
    <row r="1290" spans="6:8" x14ac:dyDescent="0.25">
      <c r="F1290" s="14" t="e">
        <f>IF(COUNTA(import[First name])*8&gt;F1289,ROWS($A$4:A1290),NA())</f>
        <v>#N/A</v>
      </c>
      <c r="G1290" s="14" t="e">
        <f t="shared" si="20"/>
        <v>#N/A</v>
      </c>
      <c r="H1290" s="15" t="str">
        <f ca="1">IFERROR(CHOOSE(MOD(F1290-1,8)+1,line1,line2,line3,SUBSTITUTE(line4,"^",INDEX(import[Last name],G1290)&amp;";"&amp;INDEX(import[First name],G1290)),SUBSTITUTE(line5,"#",INDEX(import[First name],G1290)),SUBSTITUTE(line6,"_PHONE1",INDEX(import[Phone number],G1290)),SUBSTITUTE(SUBSTITUTE(line7,"_DATE_",TEXT(TODAY(),"yyyy-mm-dd")),"_TIME_",TEXT(NOW(),"hh:mm:ss")),line8),"")</f>
        <v/>
      </c>
    </row>
    <row r="1291" spans="6:8" x14ac:dyDescent="0.25">
      <c r="F1291" s="14" t="e">
        <f>IF(COUNTA(import[First name])*8&gt;F1290,ROWS($A$4:A1291),NA())</f>
        <v>#N/A</v>
      </c>
      <c r="G1291" s="14" t="e">
        <f t="shared" si="20"/>
        <v>#N/A</v>
      </c>
      <c r="H1291" s="15" t="str">
        <f ca="1">IFERROR(CHOOSE(MOD(F1291-1,8)+1,line1,line2,line3,SUBSTITUTE(line4,"^",INDEX(import[Last name],G1291)&amp;";"&amp;INDEX(import[First name],G1291)),SUBSTITUTE(line5,"#",INDEX(import[First name],G1291)),SUBSTITUTE(line6,"_PHONE1",INDEX(import[Phone number],G1291)),SUBSTITUTE(SUBSTITUTE(line7,"_DATE_",TEXT(TODAY(),"yyyy-mm-dd")),"_TIME_",TEXT(NOW(),"hh:mm:ss")),line8),"")</f>
        <v/>
      </c>
    </row>
    <row r="1292" spans="6:8" x14ac:dyDescent="0.25">
      <c r="F1292" s="14" t="e">
        <f>IF(COUNTA(import[First name])*8&gt;F1291,ROWS($A$4:A1292),NA())</f>
        <v>#N/A</v>
      </c>
      <c r="G1292" s="14" t="e">
        <f t="shared" si="20"/>
        <v>#N/A</v>
      </c>
      <c r="H1292" s="15" t="str">
        <f ca="1">IFERROR(CHOOSE(MOD(F1292-1,8)+1,line1,line2,line3,SUBSTITUTE(line4,"^",INDEX(import[Last name],G1292)&amp;";"&amp;INDEX(import[First name],G1292)),SUBSTITUTE(line5,"#",INDEX(import[First name],G1292)),SUBSTITUTE(line6,"_PHONE1",INDEX(import[Phone number],G1292)),SUBSTITUTE(SUBSTITUTE(line7,"_DATE_",TEXT(TODAY(),"yyyy-mm-dd")),"_TIME_",TEXT(NOW(),"hh:mm:ss")),line8),"")</f>
        <v/>
      </c>
    </row>
    <row r="1293" spans="6:8" x14ac:dyDescent="0.25">
      <c r="F1293" s="14" t="e">
        <f>IF(COUNTA(import[First name])*8&gt;F1292,ROWS($A$4:A1293),NA())</f>
        <v>#N/A</v>
      </c>
      <c r="G1293" s="14" t="e">
        <f t="shared" si="20"/>
        <v>#N/A</v>
      </c>
      <c r="H1293" s="15" t="str">
        <f ca="1">IFERROR(CHOOSE(MOD(F1293-1,8)+1,line1,line2,line3,SUBSTITUTE(line4,"^",INDEX(import[Last name],G1293)&amp;";"&amp;INDEX(import[First name],G1293)),SUBSTITUTE(line5,"#",INDEX(import[First name],G1293)),SUBSTITUTE(line6,"_PHONE1",INDEX(import[Phone number],G1293)),SUBSTITUTE(SUBSTITUTE(line7,"_DATE_",TEXT(TODAY(),"yyyy-mm-dd")),"_TIME_",TEXT(NOW(),"hh:mm:ss")),line8),"")</f>
        <v/>
      </c>
    </row>
    <row r="1294" spans="6:8" x14ac:dyDescent="0.25">
      <c r="F1294" s="14" t="e">
        <f>IF(COUNTA(import[First name])*8&gt;F1293,ROWS($A$4:A1294),NA())</f>
        <v>#N/A</v>
      </c>
      <c r="G1294" s="14" t="e">
        <f t="shared" si="20"/>
        <v>#N/A</v>
      </c>
      <c r="H1294" s="15" t="str">
        <f ca="1">IFERROR(CHOOSE(MOD(F1294-1,8)+1,line1,line2,line3,SUBSTITUTE(line4,"^",INDEX(import[Last name],G1294)&amp;";"&amp;INDEX(import[First name],G1294)),SUBSTITUTE(line5,"#",INDEX(import[First name],G1294)),SUBSTITUTE(line6,"_PHONE1",INDEX(import[Phone number],G1294)),SUBSTITUTE(SUBSTITUTE(line7,"_DATE_",TEXT(TODAY(),"yyyy-mm-dd")),"_TIME_",TEXT(NOW(),"hh:mm:ss")),line8),"")</f>
        <v/>
      </c>
    </row>
    <row r="1295" spans="6:8" x14ac:dyDescent="0.25">
      <c r="F1295" s="14" t="e">
        <f>IF(COUNTA(import[First name])*8&gt;F1294,ROWS($A$4:A1295),NA())</f>
        <v>#N/A</v>
      </c>
      <c r="G1295" s="14" t="e">
        <f t="shared" si="20"/>
        <v>#N/A</v>
      </c>
      <c r="H1295" s="15" t="str">
        <f ca="1">IFERROR(CHOOSE(MOD(F1295-1,8)+1,line1,line2,line3,SUBSTITUTE(line4,"^",INDEX(import[Last name],G1295)&amp;";"&amp;INDEX(import[First name],G1295)),SUBSTITUTE(line5,"#",INDEX(import[First name],G1295)),SUBSTITUTE(line6,"_PHONE1",INDEX(import[Phone number],G1295)),SUBSTITUTE(SUBSTITUTE(line7,"_DATE_",TEXT(TODAY(),"yyyy-mm-dd")),"_TIME_",TEXT(NOW(),"hh:mm:ss")),line8),"")</f>
        <v/>
      </c>
    </row>
    <row r="1296" spans="6:8" x14ac:dyDescent="0.25">
      <c r="F1296" s="14" t="e">
        <f>IF(COUNTA(import[First name])*8&gt;F1295,ROWS($A$4:A1296),NA())</f>
        <v>#N/A</v>
      </c>
      <c r="G1296" s="14" t="e">
        <f t="shared" si="20"/>
        <v>#N/A</v>
      </c>
      <c r="H1296" s="15" t="str">
        <f ca="1">IFERROR(CHOOSE(MOD(F1296-1,8)+1,line1,line2,line3,SUBSTITUTE(line4,"^",INDEX(import[Last name],G1296)&amp;";"&amp;INDEX(import[First name],G1296)),SUBSTITUTE(line5,"#",INDEX(import[First name],G1296)),SUBSTITUTE(line6,"_PHONE1",INDEX(import[Phone number],G1296)),SUBSTITUTE(SUBSTITUTE(line7,"_DATE_",TEXT(TODAY(),"yyyy-mm-dd")),"_TIME_",TEXT(NOW(),"hh:mm:ss")),line8),"")</f>
        <v/>
      </c>
    </row>
    <row r="1297" spans="6:8" x14ac:dyDescent="0.25">
      <c r="F1297" s="14" t="e">
        <f>IF(COUNTA(import[First name])*8&gt;F1296,ROWS($A$4:A1297),NA())</f>
        <v>#N/A</v>
      </c>
      <c r="G1297" s="14" t="e">
        <f t="shared" si="20"/>
        <v>#N/A</v>
      </c>
      <c r="H1297" s="15" t="str">
        <f ca="1">IFERROR(CHOOSE(MOD(F1297-1,8)+1,line1,line2,line3,SUBSTITUTE(line4,"^",INDEX(import[Last name],G1297)&amp;";"&amp;INDEX(import[First name],G1297)),SUBSTITUTE(line5,"#",INDEX(import[First name],G1297)),SUBSTITUTE(line6,"_PHONE1",INDEX(import[Phone number],G1297)),SUBSTITUTE(SUBSTITUTE(line7,"_DATE_",TEXT(TODAY(),"yyyy-mm-dd")),"_TIME_",TEXT(NOW(),"hh:mm:ss")),line8),"")</f>
        <v/>
      </c>
    </row>
    <row r="1298" spans="6:8" x14ac:dyDescent="0.25">
      <c r="F1298" s="14" t="e">
        <f>IF(COUNTA(import[First name])*8&gt;F1297,ROWS($A$4:A1298),NA())</f>
        <v>#N/A</v>
      </c>
      <c r="G1298" s="14" t="e">
        <f t="shared" si="20"/>
        <v>#N/A</v>
      </c>
      <c r="H1298" s="15" t="str">
        <f ca="1">IFERROR(CHOOSE(MOD(F1298-1,8)+1,line1,line2,line3,SUBSTITUTE(line4,"^",INDEX(import[Last name],G1298)&amp;";"&amp;INDEX(import[First name],G1298)),SUBSTITUTE(line5,"#",INDEX(import[First name],G1298)),SUBSTITUTE(line6,"_PHONE1",INDEX(import[Phone number],G1298)),SUBSTITUTE(SUBSTITUTE(line7,"_DATE_",TEXT(TODAY(),"yyyy-mm-dd")),"_TIME_",TEXT(NOW(),"hh:mm:ss")),line8),"")</f>
        <v/>
      </c>
    </row>
    <row r="1299" spans="6:8" x14ac:dyDescent="0.25">
      <c r="F1299" s="14" t="e">
        <f>IF(COUNTA(import[First name])*8&gt;F1298,ROWS($A$4:A1299),NA())</f>
        <v>#N/A</v>
      </c>
      <c r="G1299" s="14" t="e">
        <f t="shared" si="20"/>
        <v>#N/A</v>
      </c>
      <c r="H1299" s="15" t="str">
        <f ca="1">IFERROR(CHOOSE(MOD(F1299-1,8)+1,line1,line2,line3,SUBSTITUTE(line4,"^",INDEX(import[Last name],G1299)&amp;";"&amp;INDEX(import[First name],G1299)),SUBSTITUTE(line5,"#",INDEX(import[First name],G1299)),SUBSTITUTE(line6,"_PHONE1",INDEX(import[Phone number],G1299)),SUBSTITUTE(SUBSTITUTE(line7,"_DATE_",TEXT(TODAY(),"yyyy-mm-dd")),"_TIME_",TEXT(NOW(),"hh:mm:ss")),line8),"")</f>
        <v/>
      </c>
    </row>
    <row r="1300" spans="6:8" x14ac:dyDescent="0.25">
      <c r="F1300" s="14" t="e">
        <f>IF(COUNTA(import[First name])*8&gt;F1299,ROWS($A$4:A1300),NA())</f>
        <v>#N/A</v>
      </c>
      <c r="G1300" s="14" t="e">
        <f t="shared" si="20"/>
        <v>#N/A</v>
      </c>
      <c r="H1300" s="15" t="str">
        <f ca="1">IFERROR(CHOOSE(MOD(F1300-1,8)+1,line1,line2,line3,SUBSTITUTE(line4,"^",INDEX(import[Last name],G1300)&amp;";"&amp;INDEX(import[First name],G1300)),SUBSTITUTE(line5,"#",INDEX(import[First name],G1300)),SUBSTITUTE(line6,"_PHONE1",INDEX(import[Phone number],G1300)),SUBSTITUTE(SUBSTITUTE(line7,"_DATE_",TEXT(TODAY(),"yyyy-mm-dd")),"_TIME_",TEXT(NOW(),"hh:mm:ss")),line8),"")</f>
        <v/>
      </c>
    </row>
    <row r="1301" spans="6:8" x14ac:dyDescent="0.25">
      <c r="F1301" s="14" t="e">
        <f>IF(COUNTA(import[First name])*8&gt;F1300,ROWS($A$4:A1301),NA())</f>
        <v>#N/A</v>
      </c>
      <c r="G1301" s="14" t="e">
        <f t="shared" si="20"/>
        <v>#N/A</v>
      </c>
      <c r="H1301" s="15" t="str">
        <f ca="1">IFERROR(CHOOSE(MOD(F1301-1,8)+1,line1,line2,line3,SUBSTITUTE(line4,"^",INDEX(import[Last name],G1301)&amp;";"&amp;INDEX(import[First name],G1301)),SUBSTITUTE(line5,"#",INDEX(import[First name],G1301)),SUBSTITUTE(line6,"_PHONE1",INDEX(import[Phone number],G1301)),SUBSTITUTE(SUBSTITUTE(line7,"_DATE_",TEXT(TODAY(),"yyyy-mm-dd")),"_TIME_",TEXT(NOW(),"hh:mm:ss")),line8),"")</f>
        <v/>
      </c>
    </row>
    <row r="1302" spans="6:8" x14ac:dyDescent="0.25">
      <c r="F1302" s="14" t="e">
        <f>IF(COUNTA(import[First name])*8&gt;F1301,ROWS($A$4:A1302),NA())</f>
        <v>#N/A</v>
      </c>
      <c r="G1302" s="14" t="e">
        <f t="shared" si="20"/>
        <v>#N/A</v>
      </c>
      <c r="H1302" s="15" t="str">
        <f ca="1">IFERROR(CHOOSE(MOD(F1302-1,8)+1,line1,line2,line3,SUBSTITUTE(line4,"^",INDEX(import[Last name],G1302)&amp;";"&amp;INDEX(import[First name],G1302)),SUBSTITUTE(line5,"#",INDEX(import[First name],G1302)),SUBSTITUTE(line6,"_PHONE1",INDEX(import[Phone number],G1302)),SUBSTITUTE(SUBSTITUTE(line7,"_DATE_",TEXT(TODAY(),"yyyy-mm-dd")),"_TIME_",TEXT(NOW(),"hh:mm:ss")),line8),"")</f>
        <v/>
      </c>
    </row>
    <row r="1303" spans="6:8" x14ac:dyDescent="0.25">
      <c r="F1303" s="14" t="e">
        <f>IF(COUNTA(import[First name])*8&gt;F1302,ROWS($A$4:A1303),NA())</f>
        <v>#N/A</v>
      </c>
      <c r="G1303" s="14" t="e">
        <f t="shared" si="20"/>
        <v>#N/A</v>
      </c>
      <c r="H1303" s="15" t="str">
        <f ca="1">IFERROR(CHOOSE(MOD(F1303-1,8)+1,line1,line2,line3,SUBSTITUTE(line4,"^",INDEX(import[Last name],G1303)&amp;";"&amp;INDEX(import[First name],G1303)),SUBSTITUTE(line5,"#",INDEX(import[First name],G1303)),SUBSTITUTE(line6,"_PHONE1",INDEX(import[Phone number],G1303)),SUBSTITUTE(SUBSTITUTE(line7,"_DATE_",TEXT(TODAY(),"yyyy-mm-dd")),"_TIME_",TEXT(NOW(),"hh:mm:ss")),line8),"")</f>
        <v/>
      </c>
    </row>
    <row r="1304" spans="6:8" x14ac:dyDescent="0.25">
      <c r="F1304" s="14" t="e">
        <f>IF(COUNTA(import[First name])*8&gt;F1303,ROWS($A$4:A1304),NA())</f>
        <v>#N/A</v>
      </c>
      <c r="G1304" s="14" t="e">
        <f t="shared" si="20"/>
        <v>#N/A</v>
      </c>
      <c r="H1304" s="15" t="str">
        <f ca="1">IFERROR(CHOOSE(MOD(F1304-1,8)+1,line1,line2,line3,SUBSTITUTE(line4,"^",INDEX(import[Last name],G1304)&amp;";"&amp;INDEX(import[First name],G1304)),SUBSTITUTE(line5,"#",INDEX(import[First name],G1304)),SUBSTITUTE(line6,"_PHONE1",INDEX(import[Phone number],G1304)),SUBSTITUTE(SUBSTITUTE(line7,"_DATE_",TEXT(TODAY(),"yyyy-mm-dd")),"_TIME_",TEXT(NOW(),"hh:mm:ss")),line8),"")</f>
        <v/>
      </c>
    </row>
    <row r="1305" spans="6:8" x14ac:dyDescent="0.25">
      <c r="F1305" s="14" t="e">
        <f>IF(COUNTA(import[First name])*8&gt;F1304,ROWS($A$4:A1305),NA())</f>
        <v>#N/A</v>
      </c>
      <c r="G1305" s="14" t="e">
        <f t="shared" si="20"/>
        <v>#N/A</v>
      </c>
      <c r="H1305" s="15" t="str">
        <f ca="1">IFERROR(CHOOSE(MOD(F1305-1,8)+1,line1,line2,line3,SUBSTITUTE(line4,"^",INDEX(import[Last name],G1305)&amp;";"&amp;INDEX(import[First name],G1305)),SUBSTITUTE(line5,"#",INDEX(import[First name],G1305)),SUBSTITUTE(line6,"_PHONE1",INDEX(import[Phone number],G1305)),SUBSTITUTE(SUBSTITUTE(line7,"_DATE_",TEXT(TODAY(),"yyyy-mm-dd")),"_TIME_",TEXT(NOW(),"hh:mm:ss")),line8),"")</f>
        <v/>
      </c>
    </row>
    <row r="1306" spans="6:8" x14ac:dyDescent="0.25">
      <c r="F1306" s="14" t="e">
        <f>IF(COUNTA(import[First name])*8&gt;F1305,ROWS($A$4:A1306),NA())</f>
        <v>#N/A</v>
      </c>
      <c r="G1306" s="14" t="e">
        <f t="shared" si="20"/>
        <v>#N/A</v>
      </c>
      <c r="H1306" s="15" t="str">
        <f ca="1">IFERROR(CHOOSE(MOD(F1306-1,8)+1,line1,line2,line3,SUBSTITUTE(line4,"^",INDEX(import[Last name],G1306)&amp;";"&amp;INDEX(import[First name],G1306)),SUBSTITUTE(line5,"#",INDEX(import[First name],G1306)),SUBSTITUTE(line6,"_PHONE1",INDEX(import[Phone number],G1306)),SUBSTITUTE(SUBSTITUTE(line7,"_DATE_",TEXT(TODAY(),"yyyy-mm-dd")),"_TIME_",TEXT(NOW(),"hh:mm:ss")),line8),"")</f>
        <v/>
      </c>
    </row>
    <row r="1307" spans="6:8" x14ac:dyDescent="0.25">
      <c r="F1307" s="14" t="e">
        <f>IF(COUNTA(import[First name])*8&gt;F1306,ROWS($A$4:A1307),NA())</f>
        <v>#N/A</v>
      </c>
      <c r="G1307" s="14" t="e">
        <f t="shared" si="20"/>
        <v>#N/A</v>
      </c>
      <c r="H1307" s="15" t="str">
        <f ca="1">IFERROR(CHOOSE(MOD(F1307-1,8)+1,line1,line2,line3,SUBSTITUTE(line4,"^",INDEX(import[Last name],G1307)&amp;";"&amp;INDEX(import[First name],G1307)),SUBSTITUTE(line5,"#",INDEX(import[First name],G1307)),SUBSTITUTE(line6,"_PHONE1",INDEX(import[Phone number],G1307)),SUBSTITUTE(SUBSTITUTE(line7,"_DATE_",TEXT(TODAY(),"yyyy-mm-dd")),"_TIME_",TEXT(NOW(),"hh:mm:ss")),line8),"")</f>
        <v/>
      </c>
    </row>
    <row r="1308" spans="6:8" x14ac:dyDescent="0.25">
      <c r="F1308" s="14" t="e">
        <f>IF(COUNTA(import[First name])*8&gt;F1307,ROWS($A$4:A1308),NA())</f>
        <v>#N/A</v>
      </c>
      <c r="G1308" s="14" t="e">
        <f t="shared" si="20"/>
        <v>#N/A</v>
      </c>
      <c r="H1308" s="15" t="str">
        <f ca="1">IFERROR(CHOOSE(MOD(F1308-1,8)+1,line1,line2,line3,SUBSTITUTE(line4,"^",INDEX(import[Last name],G1308)&amp;";"&amp;INDEX(import[First name],G1308)),SUBSTITUTE(line5,"#",INDEX(import[First name],G1308)),SUBSTITUTE(line6,"_PHONE1",INDEX(import[Phone number],G1308)),SUBSTITUTE(SUBSTITUTE(line7,"_DATE_",TEXT(TODAY(),"yyyy-mm-dd")),"_TIME_",TEXT(NOW(),"hh:mm:ss")),line8),"")</f>
        <v/>
      </c>
    </row>
    <row r="1309" spans="6:8" x14ac:dyDescent="0.25">
      <c r="F1309" s="14" t="e">
        <f>IF(COUNTA(import[First name])*8&gt;F1308,ROWS($A$4:A1309),NA())</f>
        <v>#N/A</v>
      </c>
      <c r="G1309" s="14" t="e">
        <f t="shared" si="20"/>
        <v>#N/A</v>
      </c>
      <c r="H1309" s="15" t="str">
        <f ca="1">IFERROR(CHOOSE(MOD(F1309-1,8)+1,line1,line2,line3,SUBSTITUTE(line4,"^",INDEX(import[Last name],G1309)&amp;";"&amp;INDEX(import[First name],G1309)),SUBSTITUTE(line5,"#",INDEX(import[First name],G1309)),SUBSTITUTE(line6,"_PHONE1",INDEX(import[Phone number],G1309)),SUBSTITUTE(SUBSTITUTE(line7,"_DATE_",TEXT(TODAY(),"yyyy-mm-dd")),"_TIME_",TEXT(NOW(),"hh:mm:ss")),line8),"")</f>
        <v/>
      </c>
    </row>
    <row r="1310" spans="6:8" x14ac:dyDescent="0.25">
      <c r="F1310" s="14" t="e">
        <f>IF(COUNTA(import[First name])*8&gt;F1309,ROWS($A$4:A1310),NA())</f>
        <v>#N/A</v>
      </c>
      <c r="G1310" s="14" t="e">
        <f t="shared" si="20"/>
        <v>#N/A</v>
      </c>
      <c r="H1310" s="15" t="str">
        <f ca="1">IFERROR(CHOOSE(MOD(F1310-1,8)+1,line1,line2,line3,SUBSTITUTE(line4,"^",INDEX(import[Last name],G1310)&amp;";"&amp;INDEX(import[First name],G1310)),SUBSTITUTE(line5,"#",INDEX(import[First name],G1310)),SUBSTITUTE(line6,"_PHONE1",INDEX(import[Phone number],G1310)),SUBSTITUTE(SUBSTITUTE(line7,"_DATE_",TEXT(TODAY(),"yyyy-mm-dd")),"_TIME_",TEXT(NOW(),"hh:mm:ss")),line8),"")</f>
        <v/>
      </c>
    </row>
    <row r="1311" spans="6:8" x14ac:dyDescent="0.25">
      <c r="F1311" s="14" t="e">
        <f>IF(COUNTA(import[First name])*8&gt;F1310,ROWS($A$4:A1311),NA())</f>
        <v>#N/A</v>
      </c>
      <c r="G1311" s="14" t="e">
        <f t="shared" si="20"/>
        <v>#N/A</v>
      </c>
      <c r="H1311" s="15" t="str">
        <f ca="1">IFERROR(CHOOSE(MOD(F1311-1,8)+1,line1,line2,line3,SUBSTITUTE(line4,"^",INDEX(import[Last name],G1311)&amp;";"&amp;INDEX(import[First name],G1311)),SUBSTITUTE(line5,"#",INDEX(import[First name],G1311)),SUBSTITUTE(line6,"_PHONE1",INDEX(import[Phone number],G1311)),SUBSTITUTE(SUBSTITUTE(line7,"_DATE_",TEXT(TODAY(),"yyyy-mm-dd")),"_TIME_",TEXT(NOW(),"hh:mm:ss")),line8),"")</f>
        <v/>
      </c>
    </row>
    <row r="1312" spans="6:8" x14ac:dyDescent="0.25">
      <c r="F1312" s="14" t="e">
        <f>IF(COUNTA(import[First name])*8&gt;F1311,ROWS($A$4:A1312),NA())</f>
        <v>#N/A</v>
      </c>
      <c r="G1312" s="14" t="e">
        <f t="shared" si="20"/>
        <v>#N/A</v>
      </c>
      <c r="H1312" s="15" t="str">
        <f ca="1">IFERROR(CHOOSE(MOD(F1312-1,8)+1,line1,line2,line3,SUBSTITUTE(line4,"^",INDEX(import[Last name],G1312)&amp;";"&amp;INDEX(import[First name],G1312)),SUBSTITUTE(line5,"#",INDEX(import[First name],G1312)),SUBSTITUTE(line6,"_PHONE1",INDEX(import[Phone number],G1312)),SUBSTITUTE(SUBSTITUTE(line7,"_DATE_",TEXT(TODAY(),"yyyy-mm-dd")),"_TIME_",TEXT(NOW(),"hh:mm:ss")),line8),"")</f>
        <v/>
      </c>
    </row>
    <row r="1313" spans="6:8" x14ac:dyDescent="0.25">
      <c r="F1313" s="14" t="e">
        <f>IF(COUNTA(import[First name])*8&gt;F1312,ROWS($A$4:A1313),NA())</f>
        <v>#N/A</v>
      </c>
      <c r="G1313" s="14" t="e">
        <f t="shared" si="20"/>
        <v>#N/A</v>
      </c>
      <c r="H1313" s="15" t="str">
        <f ca="1">IFERROR(CHOOSE(MOD(F1313-1,8)+1,line1,line2,line3,SUBSTITUTE(line4,"^",INDEX(import[Last name],G1313)&amp;";"&amp;INDEX(import[First name],G1313)),SUBSTITUTE(line5,"#",INDEX(import[First name],G1313)),SUBSTITUTE(line6,"_PHONE1",INDEX(import[Phone number],G1313)),SUBSTITUTE(SUBSTITUTE(line7,"_DATE_",TEXT(TODAY(),"yyyy-mm-dd")),"_TIME_",TEXT(NOW(),"hh:mm:ss")),line8),"")</f>
        <v/>
      </c>
    </row>
    <row r="1314" spans="6:8" x14ac:dyDescent="0.25">
      <c r="F1314" s="14" t="e">
        <f>IF(COUNTA(import[First name])*8&gt;F1313,ROWS($A$4:A1314),NA())</f>
        <v>#N/A</v>
      </c>
      <c r="G1314" s="14" t="e">
        <f t="shared" si="20"/>
        <v>#N/A</v>
      </c>
      <c r="H1314" s="15" t="str">
        <f ca="1">IFERROR(CHOOSE(MOD(F1314-1,8)+1,line1,line2,line3,SUBSTITUTE(line4,"^",INDEX(import[Last name],G1314)&amp;";"&amp;INDEX(import[First name],G1314)),SUBSTITUTE(line5,"#",INDEX(import[First name],G1314)),SUBSTITUTE(line6,"_PHONE1",INDEX(import[Phone number],G1314)),SUBSTITUTE(SUBSTITUTE(line7,"_DATE_",TEXT(TODAY(),"yyyy-mm-dd")),"_TIME_",TEXT(NOW(),"hh:mm:ss")),line8),"")</f>
        <v/>
      </c>
    </row>
    <row r="1315" spans="6:8" x14ac:dyDescent="0.25">
      <c r="F1315" s="14" t="e">
        <f>IF(COUNTA(import[First name])*8&gt;F1314,ROWS($A$4:A1315),NA())</f>
        <v>#N/A</v>
      </c>
      <c r="G1315" s="14" t="e">
        <f t="shared" si="20"/>
        <v>#N/A</v>
      </c>
      <c r="H1315" s="15" t="str">
        <f ca="1">IFERROR(CHOOSE(MOD(F1315-1,8)+1,line1,line2,line3,SUBSTITUTE(line4,"^",INDEX(import[Last name],G1315)&amp;";"&amp;INDEX(import[First name],G1315)),SUBSTITUTE(line5,"#",INDEX(import[First name],G1315)),SUBSTITUTE(line6,"_PHONE1",INDEX(import[Phone number],G1315)),SUBSTITUTE(SUBSTITUTE(line7,"_DATE_",TEXT(TODAY(),"yyyy-mm-dd")),"_TIME_",TEXT(NOW(),"hh:mm:ss")),line8),"")</f>
        <v/>
      </c>
    </row>
    <row r="1316" spans="6:8" x14ac:dyDescent="0.25">
      <c r="F1316" s="14" t="e">
        <f>IF(COUNTA(import[First name])*8&gt;F1315,ROWS($A$4:A1316),NA())</f>
        <v>#N/A</v>
      </c>
      <c r="G1316" s="14" t="e">
        <f t="shared" si="20"/>
        <v>#N/A</v>
      </c>
      <c r="H1316" s="15" t="str">
        <f ca="1">IFERROR(CHOOSE(MOD(F1316-1,8)+1,line1,line2,line3,SUBSTITUTE(line4,"^",INDEX(import[Last name],G1316)&amp;";"&amp;INDEX(import[First name],G1316)),SUBSTITUTE(line5,"#",INDEX(import[First name],G1316)),SUBSTITUTE(line6,"_PHONE1",INDEX(import[Phone number],G1316)),SUBSTITUTE(SUBSTITUTE(line7,"_DATE_",TEXT(TODAY(),"yyyy-mm-dd")),"_TIME_",TEXT(NOW(),"hh:mm:ss")),line8),"")</f>
        <v/>
      </c>
    </row>
    <row r="1317" spans="6:8" x14ac:dyDescent="0.25">
      <c r="F1317" s="14" t="e">
        <f>IF(COUNTA(import[First name])*8&gt;F1316,ROWS($A$4:A1317),NA())</f>
        <v>#N/A</v>
      </c>
      <c r="G1317" s="14" t="e">
        <f t="shared" si="20"/>
        <v>#N/A</v>
      </c>
      <c r="H1317" s="15" t="str">
        <f ca="1">IFERROR(CHOOSE(MOD(F1317-1,8)+1,line1,line2,line3,SUBSTITUTE(line4,"^",INDEX(import[Last name],G1317)&amp;";"&amp;INDEX(import[First name],G1317)),SUBSTITUTE(line5,"#",INDEX(import[First name],G1317)),SUBSTITUTE(line6,"_PHONE1",INDEX(import[Phone number],G1317)),SUBSTITUTE(SUBSTITUTE(line7,"_DATE_",TEXT(TODAY(),"yyyy-mm-dd")),"_TIME_",TEXT(NOW(),"hh:mm:ss")),line8),"")</f>
        <v/>
      </c>
    </row>
    <row r="1318" spans="6:8" x14ac:dyDescent="0.25">
      <c r="F1318" s="14" t="e">
        <f>IF(COUNTA(import[First name])*8&gt;F1317,ROWS($A$4:A1318),NA())</f>
        <v>#N/A</v>
      </c>
      <c r="G1318" s="14" t="e">
        <f t="shared" si="20"/>
        <v>#N/A</v>
      </c>
      <c r="H1318" s="15" t="str">
        <f ca="1">IFERROR(CHOOSE(MOD(F1318-1,8)+1,line1,line2,line3,SUBSTITUTE(line4,"^",INDEX(import[Last name],G1318)&amp;";"&amp;INDEX(import[First name],G1318)),SUBSTITUTE(line5,"#",INDEX(import[First name],G1318)),SUBSTITUTE(line6,"_PHONE1",INDEX(import[Phone number],G1318)),SUBSTITUTE(SUBSTITUTE(line7,"_DATE_",TEXT(TODAY(),"yyyy-mm-dd")),"_TIME_",TEXT(NOW(),"hh:mm:ss")),line8),"")</f>
        <v/>
      </c>
    </row>
    <row r="1319" spans="6:8" x14ac:dyDescent="0.25">
      <c r="F1319" s="14" t="e">
        <f>IF(COUNTA(import[First name])*8&gt;F1318,ROWS($A$4:A1319),NA())</f>
        <v>#N/A</v>
      </c>
      <c r="G1319" s="14" t="e">
        <f t="shared" si="20"/>
        <v>#N/A</v>
      </c>
      <c r="H1319" s="15" t="str">
        <f ca="1">IFERROR(CHOOSE(MOD(F1319-1,8)+1,line1,line2,line3,SUBSTITUTE(line4,"^",INDEX(import[Last name],G1319)&amp;";"&amp;INDEX(import[First name],G1319)),SUBSTITUTE(line5,"#",INDEX(import[First name],G1319)),SUBSTITUTE(line6,"_PHONE1",INDEX(import[Phone number],G1319)),SUBSTITUTE(SUBSTITUTE(line7,"_DATE_",TEXT(TODAY(),"yyyy-mm-dd")),"_TIME_",TEXT(NOW(),"hh:mm:ss")),line8),"")</f>
        <v/>
      </c>
    </row>
    <row r="1320" spans="6:8" x14ac:dyDescent="0.25">
      <c r="F1320" s="14" t="e">
        <f>IF(COUNTA(import[First name])*8&gt;F1319,ROWS($A$4:A1320),NA())</f>
        <v>#N/A</v>
      </c>
      <c r="G1320" s="14" t="e">
        <f t="shared" si="20"/>
        <v>#N/A</v>
      </c>
      <c r="H1320" s="15" t="str">
        <f ca="1">IFERROR(CHOOSE(MOD(F1320-1,8)+1,line1,line2,line3,SUBSTITUTE(line4,"^",INDEX(import[Last name],G1320)&amp;";"&amp;INDEX(import[First name],G1320)),SUBSTITUTE(line5,"#",INDEX(import[First name],G1320)),SUBSTITUTE(line6,"_PHONE1",INDEX(import[Phone number],G1320)),SUBSTITUTE(SUBSTITUTE(line7,"_DATE_",TEXT(TODAY(),"yyyy-mm-dd")),"_TIME_",TEXT(NOW(),"hh:mm:ss")),line8),"")</f>
        <v/>
      </c>
    </row>
    <row r="1321" spans="6:8" x14ac:dyDescent="0.25">
      <c r="F1321" s="14" t="e">
        <f>IF(COUNTA(import[First name])*8&gt;F1320,ROWS($A$4:A1321),NA())</f>
        <v>#N/A</v>
      </c>
      <c r="G1321" s="14" t="e">
        <f t="shared" si="20"/>
        <v>#N/A</v>
      </c>
      <c r="H1321" s="15" t="str">
        <f ca="1">IFERROR(CHOOSE(MOD(F1321-1,8)+1,line1,line2,line3,SUBSTITUTE(line4,"^",INDEX(import[Last name],G1321)&amp;";"&amp;INDEX(import[First name],G1321)),SUBSTITUTE(line5,"#",INDEX(import[First name],G1321)),SUBSTITUTE(line6,"_PHONE1",INDEX(import[Phone number],G1321)),SUBSTITUTE(SUBSTITUTE(line7,"_DATE_",TEXT(TODAY(),"yyyy-mm-dd")),"_TIME_",TEXT(NOW(),"hh:mm:ss")),line8),"")</f>
        <v/>
      </c>
    </row>
    <row r="1322" spans="6:8" x14ac:dyDescent="0.25">
      <c r="F1322" s="14" t="e">
        <f>IF(COUNTA(import[First name])*8&gt;F1321,ROWS($A$4:A1322),NA())</f>
        <v>#N/A</v>
      </c>
      <c r="G1322" s="14" t="e">
        <f t="shared" si="20"/>
        <v>#N/A</v>
      </c>
      <c r="H1322" s="15" t="str">
        <f ca="1">IFERROR(CHOOSE(MOD(F1322-1,8)+1,line1,line2,line3,SUBSTITUTE(line4,"^",INDEX(import[Last name],G1322)&amp;";"&amp;INDEX(import[First name],G1322)),SUBSTITUTE(line5,"#",INDEX(import[First name],G1322)),SUBSTITUTE(line6,"_PHONE1",INDEX(import[Phone number],G1322)),SUBSTITUTE(SUBSTITUTE(line7,"_DATE_",TEXT(TODAY(),"yyyy-mm-dd")),"_TIME_",TEXT(NOW(),"hh:mm:ss")),line8),"")</f>
        <v/>
      </c>
    </row>
    <row r="1323" spans="6:8" x14ac:dyDescent="0.25">
      <c r="F1323" s="14" t="e">
        <f>IF(COUNTA(import[First name])*8&gt;F1322,ROWS($A$4:A1323),NA())</f>
        <v>#N/A</v>
      </c>
      <c r="G1323" s="14" t="e">
        <f t="shared" si="20"/>
        <v>#N/A</v>
      </c>
      <c r="H1323" s="15" t="str">
        <f ca="1">IFERROR(CHOOSE(MOD(F1323-1,8)+1,line1,line2,line3,SUBSTITUTE(line4,"^",INDEX(import[Last name],G1323)&amp;";"&amp;INDEX(import[First name],G1323)),SUBSTITUTE(line5,"#",INDEX(import[First name],G1323)),SUBSTITUTE(line6,"_PHONE1",INDEX(import[Phone number],G1323)),SUBSTITUTE(SUBSTITUTE(line7,"_DATE_",TEXT(TODAY(),"yyyy-mm-dd")),"_TIME_",TEXT(NOW(),"hh:mm:ss")),line8),"")</f>
        <v/>
      </c>
    </row>
    <row r="1324" spans="6:8" x14ac:dyDescent="0.25">
      <c r="F1324" s="14" t="e">
        <f>IF(COUNTA(import[First name])*8&gt;F1323,ROWS($A$4:A1324),NA())</f>
        <v>#N/A</v>
      </c>
      <c r="G1324" s="14" t="e">
        <f t="shared" si="20"/>
        <v>#N/A</v>
      </c>
      <c r="H1324" s="15" t="str">
        <f ca="1">IFERROR(CHOOSE(MOD(F1324-1,8)+1,line1,line2,line3,SUBSTITUTE(line4,"^",INDEX(import[Last name],G1324)&amp;";"&amp;INDEX(import[First name],G1324)),SUBSTITUTE(line5,"#",INDEX(import[First name],G1324)),SUBSTITUTE(line6,"_PHONE1",INDEX(import[Phone number],G1324)),SUBSTITUTE(SUBSTITUTE(line7,"_DATE_",TEXT(TODAY(),"yyyy-mm-dd")),"_TIME_",TEXT(NOW(),"hh:mm:ss")),line8),"")</f>
        <v/>
      </c>
    </row>
    <row r="1325" spans="6:8" x14ac:dyDescent="0.25">
      <c r="F1325" s="14" t="e">
        <f>IF(COUNTA(import[First name])*8&gt;F1324,ROWS($A$4:A1325),NA())</f>
        <v>#N/A</v>
      </c>
      <c r="G1325" s="14" t="e">
        <f t="shared" si="20"/>
        <v>#N/A</v>
      </c>
      <c r="H1325" s="15" t="str">
        <f ca="1">IFERROR(CHOOSE(MOD(F1325-1,8)+1,line1,line2,line3,SUBSTITUTE(line4,"^",INDEX(import[Last name],G1325)&amp;";"&amp;INDEX(import[First name],G1325)),SUBSTITUTE(line5,"#",INDEX(import[First name],G1325)),SUBSTITUTE(line6,"_PHONE1",INDEX(import[Phone number],G1325)),SUBSTITUTE(SUBSTITUTE(line7,"_DATE_",TEXT(TODAY(),"yyyy-mm-dd")),"_TIME_",TEXT(NOW(),"hh:mm:ss")),line8),"")</f>
        <v/>
      </c>
    </row>
    <row r="1326" spans="6:8" x14ac:dyDescent="0.25">
      <c r="F1326" s="14" t="e">
        <f>IF(COUNTA(import[First name])*8&gt;F1325,ROWS($A$4:A1326),NA())</f>
        <v>#N/A</v>
      </c>
      <c r="G1326" s="14" t="e">
        <f t="shared" si="20"/>
        <v>#N/A</v>
      </c>
      <c r="H1326" s="15" t="str">
        <f ca="1">IFERROR(CHOOSE(MOD(F1326-1,8)+1,line1,line2,line3,SUBSTITUTE(line4,"^",INDEX(import[Last name],G1326)&amp;";"&amp;INDEX(import[First name],G1326)),SUBSTITUTE(line5,"#",INDEX(import[First name],G1326)),SUBSTITUTE(line6,"_PHONE1",INDEX(import[Phone number],G1326)),SUBSTITUTE(SUBSTITUTE(line7,"_DATE_",TEXT(TODAY(),"yyyy-mm-dd")),"_TIME_",TEXT(NOW(),"hh:mm:ss")),line8),"")</f>
        <v/>
      </c>
    </row>
    <row r="1327" spans="6:8" x14ac:dyDescent="0.25">
      <c r="F1327" s="14" t="e">
        <f>IF(COUNTA(import[First name])*8&gt;F1326,ROWS($A$4:A1327),NA())</f>
        <v>#N/A</v>
      </c>
      <c r="G1327" s="14" t="e">
        <f t="shared" si="20"/>
        <v>#N/A</v>
      </c>
      <c r="H1327" s="15" t="str">
        <f ca="1">IFERROR(CHOOSE(MOD(F1327-1,8)+1,line1,line2,line3,SUBSTITUTE(line4,"^",INDEX(import[Last name],G1327)&amp;";"&amp;INDEX(import[First name],G1327)),SUBSTITUTE(line5,"#",INDEX(import[First name],G1327)),SUBSTITUTE(line6,"_PHONE1",INDEX(import[Phone number],G1327)),SUBSTITUTE(SUBSTITUTE(line7,"_DATE_",TEXT(TODAY(),"yyyy-mm-dd")),"_TIME_",TEXT(NOW(),"hh:mm:ss")),line8),"")</f>
        <v/>
      </c>
    </row>
    <row r="1328" spans="6:8" x14ac:dyDescent="0.25">
      <c r="F1328" s="14" t="e">
        <f>IF(COUNTA(import[First name])*8&gt;F1327,ROWS($A$4:A1328),NA())</f>
        <v>#N/A</v>
      </c>
      <c r="G1328" s="14" t="e">
        <f t="shared" si="20"/>
        <v>#N/A</v>
      </c>
      <c r="H1328" s="15" t="str">
        <f ca="1">IFERROR(CHOOSE(MOD(F1328-1,8)+1,line1,line2,line3,SUBSTITUTE(line4,"^",INDEX(import[Last name],G1328)&amp;";"&amp;INDEX(import[First name],G1328)),SUBSTITUTE(line5,"#",INDEX(import[First name],G1328)),SUBSTITUTE(line6,"_PHONE1",INDEX(import[Phone number],G1328)),SUBSTITUTE(SUBSTITUTE(line7,"_DATE_",TEXT(TODAY(),"yyyy-mm-dd")),"_TIME_",TEXT(NOW(),"hh:mm:ss")),line8),"")</f>
        <v/>
      </c>
    </row>
    <row r="1329" spans="6:8" x14ac:dyDescent="0.25">
      <c r="F1329" s="14" t="e">
        <f>IF(COUNTA(import[First name])*8&gt;F1328,ROWS($A$4:A1329),NA())</f>
        <v>#N/A</v>
      </c>
      <c r="G1329" s="14" t="e">
        <f t="shared" si="20"/>
        <v>#N/A</v>
      </c>
      <c r="H1329" s="15" t="str">
        <f ca="1">IFERROR(CHOOSE(MOD(F1329-1,8)+1,line1,line2,line3,SUBSTITUTE(line4,"^",INDEX(import[Last name],G1329)&amp;";"&amp;INDEX(import[First name],G1329)),SUBSTITUTE(line5,"#",INDEX(import[First name],G1329)),SUBSTITUTE(line6,"_PHONE1",INDEX(import[Phone number],G1329)),SUBSTITUTE(SUBSTITUTE(line7,"_DATE_",TEXT(TODAY(),"yyyy-mm-dd")),"_TIME_",TEXT(NOW(),"hh:mm:ss")),line8),"")</f>
        <v/>
      </c>
    </row>
    <row r="1330" spans="6:8" x14ac:dyDescent="0.25">
      <c r="F1330" s="14" t="e">
        <f>IF(COUNTA(import[First name])*8&gt;F1329,ROWS($A$4:A1330),NA())</f>
        <v>#N/A</v>
      </c>
      <c r="G1330" s="14" t="e">
        <f t="shared" si="20"/>
        <v>#N/A</v>
      </c>
      <c r="H1330" s="15" t="str">
        <f ca="1">IFERROR(CHOOSE(MOD(F1330-1,8)+1,line1,line2,line3,SUBSTITUTE(line4,"^",INDEX(import[Last name],G1330)&amp;";"&amp;INDEX(import[First name],G1330)),SUBSTITUTE(line5,"#",INDEX(import[First name],G1330)),SUBSTITUTE(line6,"_PHONE1",INDEX(import[Phone number],G1330)),SUBSTITUTE(SUBSTITUTE(line7,"_DATE_",TEXT(TODAY(),"yyyy-mm-dd")),"_TIME_",TEXT(NOW(),"hh:mm:ss")),line8),"")</f>
        <v/>
      </c>
    </row>
    <row r="1331" spans="6:8" x14ac:dyDescent="0.25">
      <c r="F1331" s="14" t="e">
        <f>IF(COUNTA(import[First name])*8&gt;F1330,ROWS($A$4:A1331),NA())</f>
        <v>#N/A</v>
      </c>
      <c r="G1331" s="14" t="e">
        <f t="shared" si="20"/>
        <v>#N/A</v>
      </c>
      <c r="H1331" s="15" t="str">
        <f ca="1">IFERROR(CHOOSE(MOD(F1331-1,8)+1,line1,line2,line3,SUBSTITUTE(line4,"^",INDEX(import[Last name],G1331)&amp;";"&amp;INDEX(import[First name],G1331)),SUBSTITUTE(line5,"#",INDEX(import[First name],G1331)),SUBSTITUTE(line6,"_PHONE1",INDEX(import[Phone number],G1331)),SUBSTITUTE(SUBSTITUTE(line7,"_DATE_",TEXT(TODAY(),"yyyy-mm-dd")),"_TIME_",TEXT(NOW(),"hh:mm:ss")),line8),"")</f>
        <v/>
      </c>
    </row>
    <row r="1332" spans="6:8" x14ac:dyDescent="0.25">
      <c r="F1332" s="14" t="e">
        <f>IF(COUNTA(import[First name])*8&gt;F1331,ROWS($A$4:A1332),NA())</f>
        <v>#N/A</v>
      </c>
      <c r="G1332" s="14" t="e">
        <f t="shared" si="20"/>
        <v>#N/A</v>
      </c>
      <c r="H1332" s="15" t="str">
        <f ca="1">IFERROR(CHOOSE(MOD(F1332-1,8)+1,line1,line2,line3,SUBSTITUTE(line4,"^",INDEX(import[Last name],G1332)&amp;";"&amp;INDEX(import[First name],G1332)),SUBSTITUTE(line5,"#",INDEX(import[First name],G1332)),SUBSTITUTE(line6,"_PHONE1",INDEX(import[Phone number],G1332)),SUBSTITUTE(SUBSTITUTE(line7,"_DATE_",TEXT(TODAY(),"yyyy-mm-dd")),"_TIME_",TEXT(NOW(),"hh:mm:ss")),line8),"")</f>
        <v/>
      </c>
    </row>
    <row r="1333" spans="6:8" x14ac:dyDescent="0.25">
      <c r="F1333" s="14" t="e">
        <f>IF(COUNTA(import[First name])*8&gt;F1332,ROWS($A$4:A1333),NA())</f>
        <v>#N/A</v>
      </c>
      <c r="G1333" s="14" t="e">
        <f t="shared" si="20"/>
        <v>#N/A</v>
      </c>
      <c r="H1333" s="15" t="str">
        <f ca="1">IFERROR(CHOOSE(MOD(F1333-1,8)+1,line1,line2,line3,SUBSTITUTE(line4,"^",INDEX(import[Last name],G1333)&amp;";"&amp;INDEX(import[First name],G1333)),SUBSTITUTE(line5,"#",INDEX(import[First name],G1333)),SUBSTITUTE(line6,"_PHONE1",INDEX(import[Phone number],G1333)),SUBSTITUTE(SUBSTITUTE(line7,"_DATE_",TEXT(TODAY(),"yyyy-mm-dd")),"_TIME_",TEXT(NOW(),"hh:mm:ss")),line8),"")</f>
        <v/>
      </c>
    </row>
    <row r="1334" spans="6:8" x14ac:dyDescent="0.25">
      <c r="F1334" s="14" t="e">
        <f>IF(COUNTA(import[First name])*8&gt;F1333,ROWS($A$4:A1334),NA())</f>
        <v>#N/A</v>
      </c>
      <c r="G1334" s="14" t="e">
        <f t="shared" si="20"/>
        <v>#N/A</v>
      </c>
      <c r="H1334" s="15" t="str">
        <f ca="1">IFERROR(CHOOSE(MOD(F1334-1,8)+1,line1,line2,line3,SUBSTITUTE(line4,"^",INDEX(import[Last name],G1334)&amp;";"&amp;INDEX(import[First name],G1334)),SUBSTITUTE(line5,"#",INDEX(import[First name],G1334)),SUBSTITUTE(line6,"_PHONE1",INDEX(import[Phone number],G1334)),SUBSTITUTE(SUBSTITUTE(line7,"_DATE_",TEXT(TODAY(),"yyyy-mm-dd")),"_TIME_",TEXT(NOW(),"hh:mm:ss")),line8),"")</f>
        <v/>
      </c>
    </row>
    <row r="1335" spans="6:8" x14ac:dyDescent="0.25">
      <c r="F1335" s="14" t="e">
        <f>IF(COUNTA(import[First name])*8&gt;F1334,ROWS($A$4:A1335),NA())</f>
        <v>#N/A</v>
      </c>
      <c r="G1335" s="14" t="e">
        <f t="shared" si="20"/>
        <v>#N/A</v>
      </c>
      <c r="H1335" s="15" t="str">
        <f ca="1">IFERROR(CHOOSE(MOD(F1335-1,8)+1,line1,line2,line3,SUBSTITUTE(line4,"^",INDEX(import[Last name],G1335)&amp;";"&amp;INDEX(import[First name],G1335)),SUBSTITUTE(line5,"#",INDEX(import[First name],G1335)),SUBSTITUTE(line6,"_PHONE1",INDEX(import[Phone number],G1335)),SUBSTITUTE(SUBSTITUTE(line7,"_DATE_",TEXT(TODAY(),"yyyy-mm-dd")),"_TIME_",TEXT(NOW(),"hh:mm:ss")),line8),"")</f>
        <v/>
      </c>
    </row>
    <row r="1336" spans="6:8" x14ac:dyDescent="0.25">
      <c r="F1336" s="14" t="e">
        <f>IF(COUNTA(import[First name])*8&gt;F1335,ROWS($A$4:A1336),NA())</f>
        <v>#N/A</v>
      </c>
      <c r="G1336" s="14" t="e">
        <f t="shared" si="20"/>
        <v>#N/A</v>
      </c>
      <c r="H1336" s="15" t="str">
        <f ca="1">IFERROR(CHOOSE(MOD(F1336-1,8)+1,line1,line2,line3,SUBSTITUTE(line4,"^",INDEX(import[Last name],G1336)&amp;";"&amp;INDEX(import[First name],G1336)),SUBSTITUTE(line5,"#",INDEX(import[First name],G1336)),SUBSTITUTE(line6,"_PHONE1",INDEX(import[Phone number],G1336)),SUBSTITUTE(SUBSTITUTE(line7,"_DATE_",TEXT(TODAY(),"yyyy-mm-dd")),"_TIME_",TEXT(NOW(),"hh:mm:ss")),line8),"")</f>
        <v/>
      </c>
    </row>
    <row r="1337" spans="6:8" x14ac:dyDescent="0.25">
      <c r="F1337" s="14" t="e">
        <f>IF(COUNTA(import[First name])*8&gt;F1336,ROWS($A$4:A1337),NA())</f>
        <v>#N/A</v>
      </c>
      <c r="G1337" s="14" t="e">
        <f t="shared" si="20"/>
        <v>#N/A</v>
      </c>
      <c r="H1337" s="15" t="str">
        <f ca="1">IFERROR(CHOOSE(MOD(F1337-1,8)+1,line1,line2,line3,SUBSTITUTE(line4,"^",INDEX(import[Last name],G1337)&amp;";"&amp;INDEX(import[First name],G1337)),SUBSTITUTE(line5,"#",INDEX(import[First name],G1337)),SUBSTITUTE(line6,"_PHONE1",INDEX(import[Phone number],G1337)),SUBSTITUTE(SUBSTITUTE(line7,"_DATE_",TEXT(TODAY(),"yyyy-mm-dd")),"_TIME_",TEXT(NOW(),"hh:mm:ss")),line8),"")</f>
        <v/>
      </c>
    </row>
    <row r="1338" spans="6:8" x14ac:dyDescent="0.25">
      <c r="F1338" s="14" t="e">
        <f>IF(COUNTA(import[First name])*8&gt;F1337,ROWS($A$4:A1338),NA())</f>
        <v>#N/A</v>
      </c>
      <c r="G1338" s="14" t="e">
        <f t="shared" si="20"/>
        <v>#N/A</v>
      </c>
      <c r="H1338" s="15" t="str">
        <f ca="1">IFERROR(CHOOSE(MOD(F1338-1,8)+1,line1,line2,line3,SUBSTITUTE(line4,"^",INDEX(import[Last name],G1338)&amp;";"&amp;INDEX(import[First name],G1338)),SUBSTITUTE(line5,"#",INDEX(import[First name],G1338)),SUBSTITUTE(line6,"_PHONE1",INDEX(import[Phone number],G1338)),SUBSTITUTE(SUBSTITUTE(line7,"_DATE_",TEXT(TODAY(),"yyyy-mm-dd")),"_TIME_",TEXT(NOW(),"hh:mm:ss")),line8),"")</f>
        <v/>
      </c>
    </row>
    <row r="1339" spans="6:8" x14ac:dyDescent="0.25">
      <c r="F1339" s="14" t="e">
        <f>IF(COUNTA(import[First name])*8&gt;F1338,ROWS($A$4:A1339),NA())</f>
        <v>#N/A</v>
      </c>
      <c r="G1339" s="14" t="e">
        <f t="shared" si="20"/>
        <v>#N/A</v>
      </c>
      <c r="H1339" s="15" t="str">
        <f ca="1">IFERROR(CHOOSE(MOD(F1339-1,8)+1,line1,line2,line3,SUBSTITUTE(line4,"^",INDEX(import[Last name],G1339)&amp;";"&amp;INDEX(import[First name],G1339)),SUBSTITUTE(line5,"#",INDEX(import[First name],G1339)),SUBSTITUTE(line6,"_PHONE1",INDEX(import[Phone number],G1339)),SUBSTITUTE(SUBSTITUTE(line7,"_DATE_",TEXT(TODAY(),"yyyy-mm-dd")),"_TIME_",TEXT(NOW(),"hh:mm:ss")),line8),"")</f>
        <v/>
      </c>
    </row>
    <row r="1340" spans="6:8" x14ac:dyDescent="0.25">
      <c r="F1340" s="14" t="e">
        <f>IF(COUNTA(import[First name])*8&gt;F1339,ROWS($A$4:A1340),NA())</f>
        <v>#N/A</v>
      </c>
      <c r="G1340" s="14" t="e">
        <f t="shared" si="20"/>
        <v>#N/A</v>
      </c>
      <c r="H1340" s="15" t="str">
        <f ca="1">IFERROR(CHOOSE(MOD(F1340-1,8)+1,line1,line2,line3,SUBSTITUTE(line4,"^",INDEX(import[Last name],G1340)&amp;";"&amp;INDEX(import[First name],G1340)),SUBSTITUTE(line5,"#",INDEX(import[First name],G1340)),SUBSTITUTE(line6,"_PHONE1",INDEX(import[Phone number],G1340)),SUBSTITUTE(SUBSTITUTE(line7,"_DATE_",TEXT(TODAY(),"yyyy-mm-dd")),"_TIME_",TEXT(NOW(),"hh:mm:ss")),line8),"")</f>
        <v/>
      </c>
    </row>
    <row r="1341" spans="6:8" x14ac:dyDescent="0.25">
      <c r="F1341" s="14" t="e">
        <f>IF(COUNTA(import[First name])*8&gt;F1340,ROWS($A$4:A1341),NA())</f>
        <v>#N/A</v>
      </c>
      <c r="G1341" s="14" t="e">
        <f t="shared" si="20"/>
        <v>#N/A</v>
      </c>
      <c r="H1341" s="15" t="str">
        <f ca="1">IFERROR(CHOOSE(MOD(F1341-1,8)+1,line1,line2,line3,SUBSTITUTE(line4,"^",INDEX(import[Last name],G1341)&amp;";"&amp;INDEX(import[First name],G1341)),SUBSTITUTE(line5,"#",INDEX(import[First name],G1341)),SUBSTITUTE(line6,"_PHONE1",INDEX(import[Phone number],G1341)),SUBSTITUTE(SUBSTITUTE(line7,"_DATE_",TEXT(TODAY(),"yyyy-mm-dd")),"_TIME_",TEXT(NOW(),"hh:mm:ss")),line8),"")</f>
        <v/>
      </c>
    </row>
    <row r="1342" spans="6:8" x14ac:dyDescent="0.25">
      <c r="F1342" s="14" t="e">
        <f>IF(COUNTA(import[First name])*8&gt;F1341,ROWS($A$4:A1342),NA())</f>
        <v>#N/A</v>
      </c>
      <c r="G1342" s="14" t="e">
        <f t="shared" si="20"/>
        <v>#N/A</v>
      </c>
      <c r="H1342" s="15" t="str">
        <f ca="1">IFERROR(CHOOSE(MOD(F1342-1,8)+1,line1,line2,line3,SUBSTITUTE(line4,"^",INDEX(import[Last name],G1342)&amp;";"&amp;INDEX(import[First name],G1342)),SUBSTITUTE(line5,"#",INDEX(import[First name],G1342)),SUBSTITUTE(line6,"_PHONE1",INDEX(import[Phone number],G1342)),SUBSTITUTE(SUBSTITUTE(line7,"_DATE_",TEXT(TODAY(),"yyyy-mm-dd")),"_TIME_",TEXT(NOW(),"hh:mm:ss")),line8),"")</f>
        <v/>
      </c>
    </row>
    <row r="1343" spans="6:8" x14ac:dyDescent="0.25">
      <c r="F1343" s="14" t="e">
        <f>IF(COUNTA(import[First name])*8&gt;F1342,ROWS($A$4:A1343),NA())</f>
        <v>#N/A</v>
      </c>
      <c r="G1343" s="14" t="e">
        <f t="shared" si="20"/>
        <v>#N/A</v>
      </c>
      <c r="H1343" s="15" t="str">
        <f ca="1">IFERROR(CHOOSE(MOD(F1343-1,8)+1,line1,line2,line3,SUBSTITUTE(line4,"^",INDEX(import[Last name],G1343)&amp;";"&amp;INDEX(import[First name],G1343)),SUBSTITUTE(line5,"#",INDEX(import[First name],G1343)),SUBSTITUTE(line6,"_PHONE1",INDEX(import[Phone number],G1343)),SUBSTITUTE(SUBSTITUTE(line7,"_DATE_",TEXT(TODAY(),"yyyy-mm-dd")),"_TIME_",TEXT(NOW(),"hh:mm:ss")),line8),"")</f>
        <v/>
      </c>
    </row>
    <row r="1344" spans="6:8" x14ac:dyDescent="0.25">
      <c r="F1344" s="14" t="e">
        <f>IF(COUNTA(import[First name])*8&gt;F1343,ROWS($A$4:A1344),NA())</f>
        <v>#N/A</v>
      </c>
      <c r="G1344" s="14" t="e">
        <f t="shared" si="20"/>
        <v>#N/A</v>
      </c>
      <c r="H1344" s="15" t="str">
        <f ca="1">IFERROR(CHOOSE(MOD(F1344-1,8)+1,line1,line2,line3,SUBSTITUTE(line4,"^",INDEX(import[Last name],G1344)&amp;";"&amp;INDEX(import[First name],G1344)),SUBSTITUTE(line5,"#",INDEX(import[First name],G1344)),SUBSTITUTE(line6,"_PHONE1",INDEX(import[Phone number],G1344)),SUBSTITUTE(SUBSTITUTE(line7,"_DATE_",TEXT(TODAY(),"yyyy-mm-dd")),"_TIME_",TEXT(NOW(),"hh:mm:ss")),line8),"")</f>
        <v/>
      </c>
    </row>
    <row r="1345" spans="6:8" x14ac:dyDescent="0.25">
      <c r="F1345" s="14" t="e">
        <f>IF(COUNTA(import[First name])*8&gt;F1344,ROWS($A$4:A1345),NA())</f>
        <v>#N/A</v>
      </c>
      <c r="G1345" s="14" t="e">
        <f t="shared" si="20"/>
        <v>#N/A</v>
      </c>
      <c r="H1345" s="15" t="str">
        <f ca="1">IFERROR(CHOOSE(MOD(F1345-1,8)+1,line1,line2,line3,SUBSTITUTE(line4,"^",INDEX(import[Last name],G1345)&amp;";"&amp;INDEX(import[First name],G1345)),SUBSTITUTE(line5,"#",INDEX(import[First name],G1345)),SUBSTITUTE(line6,"_PHONE1",INDEX(import[Phone number],G1345)),SUBSTITUTE(SUBSTITUTE(line7,"_DATE_",TEXT(TODAY(),"yyyy-mm-dd")),"_TIME_",TEXT(NOW(),"hh:mm:ss")),line8),"")</f>
        <v/>
      </c>
    </row>
    <row r="1346" spans="6:8" x14ac:dyDescent="0.25">
      <c r="F1346" s="14" t="e">
        <f>IF(COUNTA(import[First name])*8&gt;F1345,ROWS($A$4:A1346),NA())</f>
        <v>#N/A</v>
      </c>
      <c r="G1346" s="14" t="e">
        <f t="shared" si="20"/>
        <v>#N/A</v>
      </c>
      <c r="H1346" s="15" t="str">
        <f ca="1">IFERROR(CHOOSE(MOD(F1346-1,8)+1,line1,line2,line3,SUBSTITUTE(line4,"^",INDEX(import[Last name],G1346)&amp;";"&amp;INDEX(import[First name],G1346)),SUBSTITUTE(line5,"#",INDEX(import[First name],G1346)),SUBSTITUTE(line6,"_PHONE1",INDEX(import[Phone number],G1346)),SUBSTITUTE(SUBSTITUTE(line7,"_DATE_",TEXT(TODAY(),"yyyy-mm-dd")),"_TIME_",TEXT(NOW(),"hh:mm:ss")),line8),"")</f>
        <v/>
      </c>
    </row>
    <row r="1347" spans="6:8" x14ac:dyDescent="0.25">
      <c r="F1347" s="14" t="e">
        <f>IF(COUNTA(import[First name])*8&gt;F1346,ROWS($A$4:A1347),NA())</f>
        <v>#N/A</v>
      </c>
      <c r="G1347" s="14" t="e">
        <f t="shared" si="20"/>
        <v>#N/A</v>
      </c>
      <c r="H1347" s="15" t="str">
        <f ca="1">IFERROR(CHOOSE(MOD(F1347-1,8)+1,line1,line2,line3,SUBSTITUTE(line4,"^",INDEX(import[Last name],G1347)&amp;";"&amp;INDEX(import[First name],G1347)),SUBSTITUTE(line5,"#",INDEX(import[First name],G1347)),SUBSTITUTE(line6,"_PHONE1",INDEX(import[Phone number],G1347)),SUBSTITUTE(SUBSTITUTE(line7,"_DATE_",TEXT(TODAY(),"yyyy-mm-dd")),"_TIME_",TEXT(NOW(),"hh:mm:ss")),line8),"")</f>
        <v/>
      </c>
    </row>
    <row r="1348" spans="6:8" x14ac:dyDescent="0.25">
      <c r="F1348" s="14" t="e">
        <f>IF(COUNTA(import[First name])*8&gt;F1347,ROWS($A$4:A1348),NA())</f>
        <v>#N/A</v>
      </c>
      <c r="G1348" s="14" t="e">
        <f t="shared" si="20"/>
        <v>#N/A</v>
      </c>
      <c r="H1348" s="15" t="str">
        <f ca="1">IFERROR(CHOOSE(MOD(F1348-1,8)+1,line1,line2,line3,SUBSTITUTE(line4,"^",INDEX(import[Last name],G1348)&amp;";"&amp;INDEX(import[First name],G1348)),SUBSTITUTE(line5,"#",INDEX(import[First name],G1348)),SUBSTITUTE(line6,"_PHONE1",INDEX(import[Phone number],G1348)),SUBSTITUTE(SUBSTITUTE(line7,"_DATE_",TEXT(TODAY(),"yyyy-mm-dd")),"_TIME_",TEXT(NOW(),"hh:mm:ss")),line8),"")</f>
        <v/>
      </c>
    </row>
    <row r="1349" spans="6:8" x14ac:dyDescent="0.25">
      <c r="F1349" s="14" t="e">
        <f>IF(COUNTA(import[First name])*8&gt;F1348,ROWS($A$4:A1349),NA())</f>
        <v>#N/A</v>
      </c>
      <c r="G1349" s="14" t="e">
        <f t="shared" ref="G1349:G1412" si="21">INT((F1349-1)/8)+1</f>
        <v>#N/A</v>
      </c>
      <c r="H1349" s="15" t="str">
        <f ca="1">IFERROR(CHOOSE(MOD(F1349-1,8)+1,line1,line2,line3,SUBSTITUTE(line4,"^",INDEX(import[Last name],G1349)&amp;";"&amp;INDEX(import[First name],G1349)),SUBSTITUTE(line5,"#",INDEX(import[First name],G1349)),SUBSTITUTE(line6,"_PHONE1",INDEX(import[Phone number],G1349)),SUBSTITUTE(SUBSTITUTE(line7,"_DATE_",TEXT(TODAY(),"yyyy-mm-dd")),"_TIME_",TEXT(NOW(),"hh:mm:ss")),line8),"")</f>
        <v/>
      </c>
    </row>
    <row r="1350" spans="6:8" x14ac:dyDescent="0.25">
      <c r="F1350" s="14" t="e">
        <f>IF(COUNTA(import[First name])*8&gt;F1349,ROWS($A$4:A1350),NA())</f>
        <v>#N/A</v>
      </c>
      <c r="G1350" s="14" t="e">
        <f t="shared" si="21"/>
        <v>#N/A</v>
      </c>
      <c r="H1350" s="15" t="str">
        <f ca="1">IFERROR(CHOOSE(MOD(F1350-1,8)+1,line1,line2,line3,SUBSTITUTE(line4,"^",INDEX(import[Last name],G1350)&amp;";"&amp;INDEX(import[First name],G1350)),SUBSTITUTE(line5,"#",INDEX(import[First name],G1350)),SUBSTITUTE(line6,"_PHONE1",INDEX(import[Phone number],G1350)),SUBSTITUTE(SUBSTITUTE(line7,"_DATE_",TEXT(TODAY(),"yyyy-mm-dd")),"_TIME_",TEXT(NOW(),"hh:mm:ss")),line8),"")</f>
        <v/>
      </c>
    </row>
    <row r="1351" spans="6:8" x14ac:dyDescent="0.25">
      <c r="F1351" s="14" t="e">
        <f>IF(COUNTA(import[First name])*8&gt;F1350,ROWS($A$4:A1351),NA())</f>
        <v>#N/A</v>
      </c>
      <c r="G1351" s="14" t="e">
        <f t="shared" si="21"/>
        <v>#N/A</v>
      </c>
      <c r="H1351" s="15" t="str">
        <f ca="1">IFERROR(CHOOSE(MOD(F1351-1,8)+1,line1,line2,line3,SUBSTITUTE(line4,"^",INDEX(import[Last name],G1351)&amp;";"&amp;INDEX(import[First name],G1351)),SUBSTITUTE(line5,"#",INDEX(import[First name],G1351)),SUBSTITUTE(line6,"_PHONE1",INDEX(import[Phone number],G1351)),SUBSTITUTE(SUBSTITUTE(line7,"_DATE_",TEXT(TODAY(),"yyyy-mm-dd")),"_TIME_",TEXT(NOW(),"hh:mm:ss")),line8),"")</f>
        <v/>
      </c>
    </row>
    <row r="1352" spans="6:8" x14ac:dyDescent="0.25">
      <c r="F1352" s="14" t="e">
        <f>IF(COUNTA(import[First name])*8&gt;F1351,ROWS($A$4:A1352),NA())</f>
        <v>#N/A</v>
      </c>
      <c r="G1352" s="14" t="e">
        <f t="shared" si="21"/>
        <v>#N/A</v>
      </c>
      <c r="H1352" s="15" t="str">
        <f ca="1">IFERROR(CHOOSE(MOD(F1352-1,8)+1,line1,line2,line3,SUBSTITUTE(line4,"^",INDEX(import[Last name],G1352)&amp;";"&amp;INDEX(import[First name],G1352)),SUBSTITUTE(line5,"#",INDEX(import[First name],G1352)),SUBSTITUTE(line6,"_PHONE1",INDEX(import[Phone number],G1352)),SUBSTITUTE(SUBSTITUTE(line7,"_DATE_",TEXT(TODAY(),"yyyy-mm-dd")),"_TIME_",TEXT(NOW(),"hh:mm:ss")),line8),"")</f>
        <v/>
      </c>
    </row>
    <row r="1353" spans="6:8" x14ac:dyDescent="0.25">
      <c r="F1353" s="14" t="e">
        <f>IF(COUNTA(import[First name])*8&gt;F1352,ROWS($A$4:A1353),NA())</f>
        <v>#N/A</v>
      </c>
      <c r="G1353" s="14" t="e">
        <f t="shared" si="21"/>
        <v>#N/A</v>
      </c>
      <c r="H1353" s="15" t="str">
        <f ca="1">IFERROR(CHOOSE(MOD(F1353-1,8)+1,line1,line2,line3,SUBSTITUTE(line4,"^",INDEX(import[Last name],G1353)&amp;";"&amp;INDEX(import[First name],G1353)),SUBSTITUTE(line5,"#",INDEX(import[First name],G1353)),SUBSTITUTE(line6,"_PHONE1",INDEX(import[Phone number],G1353)),SUBSTITUTE(SUBSTITUTE(line7,"_DATE_",TEXT(TODAY(),"yyyy-mm-dd")),"_TIME_",TEXT(NOW(),"hh:mm:ss")),line8),"")</f>
        <v/>
      </c>
    </row>
    <row r="1354" spans="6:8" x14ac:dyDescent="0.25">
      <c r="F1354" s="14" t="e">
        <f>IF(COUNTA(import[First name])*8&gt;F1353,ROWS($A$4:A1354),NA())</f>
        <v>#N/A</v>
      </c>
      <c r="G1354" s="14" t="e">
        <f t="shared" si="21"/>
        <v>#N/A</v>
      </c>
      <c r="H1354" s="15" t="str">
        <f ca="1">IFERROR(CHOOSE(MOD(F1354-1,8)+1,line1,line2,line3,SUBSTITUTE(line4,"^",INDEX(import[Last name],G1354)&amp;";"&amp;INDEX(import[First name],G1354)),SUBSTITUTE(line5,"#",INDEX(import[First name],G1354)),SUBSTITUTE(line6,"_PHONE1",INDEX(import[Phone number],G1354)),SUBSTITUTE(SUBSTITUTE(line7,"_DATE_",TEXT(TODAY(),"yyyy-mm-dd")),"_TIME_",TEXT(NOW(),"hh:mm:ss")),line8),"")</f>
        <v/>
      </c>
    </row>
    <row r="1355" spans="6:8" x14ac:dyDescent="0.25">
      <c r="F1355" s="14" t="e">
        <f>IF(COUNTA(import[First name])*8&gt;F1354,ROWS($A$4:A1355),NA())</f>
        <v>#N/A</v>
      </c>
      <c r="G1355" s="14" t="e">
        <f t="shared" si="21"/>
        <v>#N/A</v>
      </c>
      <c r="H1355" s="15" t="str">
        <f ca="1">IFERROR(CHOOSE(MOD(F1355-1,8)+1,line1,line2,line3,SUBSTITUTE(line4,"^",INDEX(import[Last name],G1355)&amp;";"&amp;INDEX(import[First name],G1355)),SUBSTITUTE(line5,"#",INDEX(import[First name],G1355)),SUBSTITUTE(line6,"_PHONE1",INDEX(import[Phone number],G1355)),SUBSTITUTE(SUBSTITUTE(line7,"_DATE_",TEXT(TODAY(),"yyyy-mm-dd")),"_TIME_",TEXT(NOW(),"hh:mm:ss")),line8),"")</f>
        <v/>
      </c>
    </row>
    <row r="1356" spans="6:8" x14ac:dyDescent="0.25">
      <c r="F1356" s="14" t="e">
        <f>IF(COUNTA(import[First name])*8&gt;F1355,ROWS($A$4:A1356),NA())</f>
        <v>#N/A</v>
      </c>
      <c r="G1356" s="14" t="e">
        <f t="shared" si="21"/>
        <v>#N/A</v>
      </c>
      <c r="H1356" s="15" t="str">
        <f ca="1">IFERROR(CHOOSE(MOD(F1356-1,8)+1,line1,line2,line3,SUBSTITUTE(line4,"^",INDEX(import[Last name],G1356)&amp;";"&amp;INDEX(import[First name],G1356)),SUBSTITUTE(line5,"#",INDEX(import[First name],G1356)),SUBSTITUTE(line6,"_PHONE1",INDEX(import[Phone number],G1356)),SUBSTITUTE(SUBSTITUTE(line7,"_DATE_",TEXT(TODAY(),"yyyy-mm-dd")),"_TIME_",TEXT(NOW(),"hh:mm:ss")),line8),"")</f>
        <v/>
      </c>
    </row>
    <row r="1357" spans="6:8" x14ac:dyDescent="0.25">
      <c r="F1357" s="14" t="e">
        <f>IF(COUNTA(import[First name])*8&gt;F1356,ROWS($A$4:A1357),NA())</f>
        <v>#N/A</v>
      </c>
      <c r="G1357" s="14" t="e">
        <f t="shared" si="21"/>
        <v>#N/A</v>
      </c>
      <c r="H1357" s="15" t="str">
        <f ca="1">IFERROR(CHOOSE(MOD(F1357-1,8)+1,line1,line2,line3,SUBSTITUTE(line4,"^",INDEX(import[Last name],G1357)&amp;";"&amp;INDEX(import[First name],G1357)),SUBSTITUTE(line5,"#",INDEX(import[First name],G1357)),SUBSTITUTE(line6,"_PHONE1",INDEX(import[Phone number],G1357)),SUBSTITUTE(SUBSTITUTE(line7,"_DATE_",TEXT(TODAY(),"yyyy-mm-dd")),"_TIME_",TEXT(NOW(),"hh:mm:ss")),line8),"")</f>
        <v/>
      </c>
    </row>
    <row r="1358" spans="6:8" x14ac:dyDescent="0.25">
      <c r="F1358" s="14" t="e">
        <f>IF(COUNTA(import[First name])*8&gt;F1357,ROWS($A$4:A1358),NA())</f>
        <v>#N/A</v>
      </c>
      <c r="G1358" s="14" t="e">
        <f t="shared" si="21"/>
        <v>#N/A</v>
      </c>
      <c r="H1358" s="15" t="str">
        <f ca="1">IFERROR(CHOOSE(MOD(F1358-1,8)+1,line1,line2,line3,SUBSTITUTE(line4,"^",INDEX(import[Last name],G1358)&amp;";"&amp;INDEX(import[First name],G1358)),SUBSTITUTE(line5,"#",INDEX(import[First name],G1358)),SUBSTITUTE(line6,"_PHONE1",INDEX(import[Phone number],G1358)),SUBSTITUTE(SUBSTITUTE(line7,"_DATE_",TEXT(TODAY(),"yyyy-mm-dd")),"_TIME_",TEXT(NOW(),"hh:mm:ss")),line8),"")</f>
        <v/>
      </c>
    </row>
    <row r="1359" spans="6:8" x14ac:dyDescent="0.25">
      <c r="F1359" s="14" t="e">
        <f>IF(COUNTA(import[First name])*8&gt;F1358,ROWS($A$4:A1359),NA())</f>
        <v>#N/A</v>
      </c>
      <c r="G1359" s="14" t="e">
        <f t="shared" si="21"/>
        <v>#N/A</v>
      </c>
      <c r="H1359" s="15" t="str">
        <f ca="1">IFERROR(CHOOSE(MOD(F1359-1,8)+1,line1,line2,line3,SUBSTITUTE(line4,"^",INDEX(import[Last name],G1359)&amp;";"&amp;INDEX(import[First name],G1359)),SUBSTITUTE(line5,"#",INDEX(import[First name],G1359)),SUBSTITUTE(line6,"_PHONE1",INDEX(import[Phone number],G1359)),SUBSTITUTE(SUBSTITUTE(line7,"_DATE_",TEXT(TODAY(),"yyyy-mm-dd")),"_TIME_",TEXT(NOW(),"hh:mm:ss")),line8),"")</f>
        <v/>
      </c>
    </row>
    <row r="1360" spans="6:8" x14ac:dyDescent="0.25">
      <c r="F1360" s="14" t="e">
        <f>IF(COUNTA(import[First name])*8&gt;F1359,ROWS($A$4:A1360),NA())</f>
        <v>#N/A</v>
      </c>
      <c r="G1360" s="14" t="e">
        <f t="shared" si="21"/>
        <v>#N/A</v>
      </c>
      <c r="H1360" s="15" t="str">
        <f ca="1">IFERROR(CHOOSE(MOD(F1360-1,8)+1,line1,line2,line3,SUBSTITUTE(line4,"^",INDEX(import[Last name],G1360)&amp;";"&amp;INDEX(import[First name],G1360)),SUBSTITUTE(line5,"#",INDEX(import[First name],G1360)),SUBSTITUTE(line6,"_PHONE1",INDEX(import[Phone number],G1360)),SUBSTITUTE(SUBSTITUTE(line7,"_DATE_",TEXT(TODAY(),"yyyy-mm-dd")),"_TIME_",TEXT(NOW(),"hh:mm:ss")),line8),"")</f>
        <v/>
      </c>
    </row>
    <row r="1361" spans="6:8" x14ac:dyDescent="0.25">
      <c r="F1361" s="14" t="e">
        <f>IF(COUNTA(import[First name])*8&gt;F1360,ROWS($A$4:A1361),NA())</f>
        <v>#N/A</v>
      </c>
      <c r="G1361" s="14" t="e">
        <f t="shared" si="21"/>
        <v>#N/A</v>
      </c>
      <c r="H1361" s="15" t="str">
        <f ca="1">IFERROR(CHOOSE(MOD(F1361-1,8)+1,line1,line2,line3,SUBSTITUTE(line4,"^",INDEX(import[Last name],G1361)&amp;";"&amp;INDEX(import[First name],G1361)),SUBSTITUTE(line5,"#",INDEX(import[First name],G1361)),SUBSTITUTE(line6,"_PHONE1",INDEX(import[Phone number],G1361)),SUBSTITUTE(SUBSTITUTE(line7,"_DATE_",TEXT(TODAY(),"yyyy-mm-dd")),"_TIME_",TEXT(NOW(),"hh:mm:ss")),line8),"")</f>
        <v/>
      </c>
    </row>
    <row r="1362" spans="6:8" x14ac:dyDescent="0.25">
      <c r="F1362" s="14" t="e">
        <f>IF(COUNTA(import[First name])*8&gt;F1361,ROWS($A$4:A1362),NA())</f>
        <v>#N/A</v>
      </c>
      <c r="G1362" s="14" t="e">
        <f t="shared" si="21"/>
        <v>#N/A</v>
      </c>
      <c r="H1362" s="15" t="str">
        <f ca="1">IFERROR(CHOOSE(MOD(F1362-1,8)+1,line1,line2,line3,SUBSTITUTE(line4,"^",INDEX(import[Last name],G1362)&amp;";"&amp;INDEX(import[First name],G1362)),SUBSTITUTE(line5,"#",INDEX(import[First name],G1362)),SUBSTITUTE(line6,"_PHONE1",INDEX(import[Phone number],G1362)),SUBSTITUTE(SUBSTITUTE(line7,"_DATE_",TEXT(TODAY(),"yyyy-mm-dd")),"_TIME_",TEXT(NOW(),"hh:mm:ss")),line8),"")</f>
        <v/>
      </c>
    </row>
    <row r="1363" spans="6:8" x14ac:dyDescent="0.25">
      <c r="F1363" s="14" t="e">
        <f>IF(COUNTA(import[First name])*8&gt;F1362,ROWS($A$4:A1363),NA())</f>
        <v>#N/A</v>
      </c>
      <c r="G1363" s="14" t="e">
        <f t="shared" si="21"/>
        <v>#N/A</v>
      </c>
      <c r="H1363" s="15" t="str">
        <f ca="1">IFERROR(CHOOSE(MOD(F1363-1,8)+1,line1,line2,line3,SUBSTITUTE(line4,"^",INDEX(import[Last name],G1363)&amp;";"&amp;INDEX(import[First name],G1363)),SUBSTITUTE(line5,"#",INDEX(import[First name],G1363)),SUBSTITUTE(line6,"_PHONE1",INDEX(import[Phone number],G1363)),SUBSTITUTE(SUBSTITUTE(line7,"_DATE_",TEXT(TODAY(),"yyyy-mm-dd")),"_TIME_",TEXT(NOW(),"hh:mm:ss")),line8),"")</f>
        <v/>
      </c>
    </row>
    <row r="1364" spans="6:8" x14ac:dyDescent="0.25">
      <c r="F1364" s="14" t="e">
        <f>IF(COUNTA(import[First name])*8&gt;F1363,ROWS($A$4:A1364),NA())</f>
        <v>#N/A</v>
      </c>
      <c r="G1364" s="14" t="e">
        <f t="shared" si="21"/>
        <v>#N/A</v>
      </c>
      <c r="H1364" s="15" t="str">
        <f ca="1">IFERROR(CHOOSE(MOD(F1364-1,8)+1,line1,line2,line3,SUBSTITUTE(line4,"^",INDEX(import[Last name],G1364)&amp;";"&amp;INDEX(import[First name],G1364)),SUBSTITUTE(line5,"#",INDEX(import[First name],G1364)),SUBSTITUTE(line6,"_PHONE1",INDEX(import[Phone number],G1364)),SUBSTITUTE(SUBSTITUTE(line7,"_DATE_",TEXT(TODAY(),"yyyy-mm-dd")),"_TIME_",TEXT(NOW(),"hh:mm:ss")),line8),"")</f>
        <v/>
      </c>
    </row>
    <row r="1365" spans="6:8" x14ac:dyDescent="0.25">
      <c r="F1365" s="14" t="e">
        <f>IF(COUNTA(import[First name])*8&gt;F1364,ROWS($A$4:A1365),NA())</f>
        <v>#N/A</v>
      </c>
      <c r="G1365" s="14" t="e">
        <f t="shared" si="21"/>
        <v>#N/A</v>
      </c>
      <c r="H1365" s="15" t="str">
        <f ca="1">IFERROR(CHOOSE(MOD(F1365-1,8)+1,line1,line2,line3,SUBSTITUTE(line4,"^",INDEX(import[Last name],G1365)&amp;";"&amp;INDEX(import[First name],G1365)),SUBSTITUTE(line5,"#",INDEX(import[First name],G1365)),SUBSTITUTE(line6,"_PHONE1",INDEX(import[Phone number],G1365)),SUBSTITUTE(SUBSTITUTE(line7,"_DATE_",TEXT(TODAY(),"yyyy-mm-dd")),"_TIME_",TEXT(NOW(),"hh:mm:ss")),line8),"")</f>
        <v/>
      </c>
    </row>
    <row r="1366" spans="6:8" x14ac:dyDescent="0.25">
      <c r="F1366" s="14" t="e">
        <f>IF(COUNTA(import[First name])*8&gt;F1365,ROWS($A$4:A1366),NA())</f>
        <v>#N/A</v>
      </c>
      <c r="G1366" s="14" t="e">
        <f t="shared" si="21"/>
        <v>#N/A</v>
      </c>
      <c r="H1366" s="15" t="str">
        <f ca="1">IFERROR(CHOOSE(MOD(F1366-1,8)+1,line1,line2,line3,SUBSTITUTE(line4,"^",INDEX(import[Last name],G1366)&amp;";"&amp;INDEX(import[First name],G1366)),SUBSTITUTE(line5,"#",INDEX(import[First name],G1366)),SUBSTITUTE(line6,"_PHONE1",INDEX(import[Phone number],G1366)),SUBSTITUTE(SUBSTITUTE(line7,"_DATE_",TEXT(TODAY(),"yyyy-mm-dd")),"_TIME_",TEXT(NOW(),"hh:mm:ss")),line8),"")</f>
        <v/>
      </c>
    </row>
    <row r="1367" spans="6:8" x14ac:dyDescent="0.25">
      <c r="F1367" s="14" t="e">
        <f>IF(COUNTA(import[First name])*8&gt;F1366,ROWS($A$4:A1367),NA())</f>
        <v>#N/A</v>
      </c>
      <c r="G1367" s="14" t="e">
        <f t="shared" si="21"/>
        <v>#N/A</v>
      </c>
      <c r="H1367" s="15" t="str">
        <f ca="1">IFERROR(CHOOSE(MOD(F1367-1,8)+1,line1,line2,line3,SUBSTITUTE(line4,"^",INDEX(import[Last name],G1367)&amp;";"&amp;INDEX(import[First name],G1367)),SUBSTITUTE(line5,"#",INDEX(import[First name],G1367)),SUBSTITUTE(line6,"_PHONE1",INDEX(import[Phone number],G1367)),SUBSTITUTE(SUBSTITUTE(line7,"_DATE_",TEXT(TODAY(),"yyyy-mm-dd")),"_TIME_",TEXT(NOW(),"hh:mm:ss")),line8),"")</f>
        <v/>
      </c>
    </row>
    <row r="1368" spans="6:8" x14ac:dyDescent="0.25">
      <c r="F1368" s="14" t="e">
        <f>IF(COUNTA(import[First name])*8&gt;F1367,ROWS($A$4:A1368),NA())</f>
        <v>#N/A</v>
      </c>
      <c r="G1368" s="14" t="e">
        <f t="shared" si="21"/>
        <v>#N/A</v>
      </c>
      <c r="H1368" s="15" t="str">
        <f ca="1">IFERROR(CHOOSE(MOD(F1368-1,8)+1,line1,line2,line3,SUBSTITUTE(line4,"^",INDEX(import[Last name],G1368)&amp;";"&amp;INDEX(import[First name],G1368)),SUBSTITUTE(line5,"#",INDEX(import[First name],G1368)),SUBSTITUTE(line6,"_PHONE1",INDEX(import[Phone number],G1368)),SUBSTITUTE(SUBSTITUTE(line7,"_DATE_",TEXT(TODAY(),"yyyy-mm-dd")),"_TIME_",TEXT(NOW(),"hh:mm:ss")),line8),"")</f>
        <v/>
      </c>
    </row>
    <row r="1369" spans="6:8" x14ac:dyDescent="0.25">
      <c r="F1369" s="14" t="e">
        <f>IF(COUNTA(import[First name])*8&gt;F1368,ROWS($A$4:A1369),NA())</f>
        <v>#N/A</v>
      </c>
      <c r="G1369" s="14" t="e">
        <f t="shared" si="21"/>
        <v>#N/A</v>
      </c>
      <c r="H1369" s="15" t="str">
        <f ca="1">IFERROR(CHOOSE(MOD(F1369-1,8)+1,line1,line2,line3,SUBSTITUTE(line4,"^",INDEX(import[Last name],G1369)&amp;";"&amp;INDEX(import[First name],G1369)),SUBSTITUTE(line5,"#",INDEX(import[First name],G1369)),SUBSTITUTE(line6,"_PHONE1",INDEX(import[Phone number],G1369)),SUBSTITUTE(SUBSTITUTE(line7,"_DATE_",TEXT(TODAY(),"yyyy-mm-dd")),"_TIME_",TEXT(NOW(),"hh:mm:ss")),line8),"")</f>
        <v/>
      </c>
    </row>
    <row r="1370" spans="6:8" x14ac:dyDescent="0.25">
      <c r="F1370" s="14" t="e">
        <f>IF(COUNTA(import[First name])*8&gt;F1369,ROWS($A$4:A1370),NA())</f>
        <v>#N/A</v>
      </c>
      <c r="G1370" s="14" t="e">
        <f t="shared" si="21"/>
        <v>#N/A</v>
      </c>
      <c r="H1370" s="15" t="str">
        <f ca="1">IFERROR(CHOOSE(MOD(F1370-1,8)+1,line1,line2,line3,SUBSTITUTE(line4,"^",INDEX(import[Last name],G1370)&amp;";"&amp;INDEX(import[First name],G1370)),SUBSTITUTE(line5,"#",INDEX(import[First name],G1370)),SUBSTITUTE(line6,"_PHONE1",INDEX(import[Phone number],G1370)),SUBSTITUTE(SUBSTITUTE(line7,"_DATE_",TEXT(TODAY(),"yyyy-mm-dd")),"_TIME_",TEXT(NOW(),"hh:mm:ss")),line8),"")</f>
        <v/>
      </c>
    </row>
    <row r="1371" spans="6:8" x14ac:dyDescent="0.25">
      <c r="F1371" s="14" t="e">
        <f>IF(COUNTA(import[First name])*8&gt;F1370,ROWS($A$4:A1371),NA())</f>
        <v>#N/A</v>
      </c>
      <c r="G1371" s="14" t="e">
        <f t="shared" si="21"/>
        <v>#N/A</v>
      </c>
      <c r="H1371" s="15" t="str">
        <f ca="1">IFERROR(CHOOSE(MOD(F1371-1,8)+1,line1,line2,line3,SUBSTITUTE(line4,"^",INDEX(import[Last name],G1371)&amp;";"&amp;INDEX(import[First name],G1371)),SUBSTITUTE(line5,"#",INDEX(import[First name],G1371)),SUBSTITUTE(line6,"_PHONE1",INDEX(import[Phone number],G1371)),SUBSTITUTE(SUBSTITUTE(line7,"_DATE_",TEXT(TODAY(),"yyyy-mm-dd")),"_TIME_",TEXT(NOW(),"hh:mm:ss")),line8),"")</f>
        <v/>
      </c>
    </row>
    <row r="1372" spans="6:8" x14ac:dyDescent="0.25">
      <c r="F1372" s="14" t="e">
        <f>IF(COUNTA(import[First name])*8&gt;F1371,ROWS($A$4:A1372),NA())</f>
        <v>#N/A</v>
      </c>
      <c r="G1372" s="14" t="e">
        <f t="shared" si="21"/>
        <v>#N/A</v>
      </c>
      <c r="H1372" s="15" t="str">
        <f ca="1">IFERROR(CHOOSE(MOD(F1372-1,8)+1,line1,line2,line3,SUBSTITUTE(line4,"^",INDEX(import[Last name],G1372)&amp;";"&amp;INDEX(import[First name],G1372)),SUBSTITUTE(line5,"#",INDEX(import[First name],G1372)),SUBSTITUTE(line6,"_PHONE1",INDEX(import[Phone number],G1372)),SUBSTITUTE(SUBSTITUTE(line7,"_DATE_",TEXT(TODAY(),"yyyy-mm-dd")),"_TIME_",TEXT(NOW(),"hh:mm:ss")),line8),"")</f>
        <v/>
      </c>
    </row>
    <row r="1373" spans="6:8" x14ac:dyDescent="0.25">
      <c r="F1373" s="14" t="e">
        <f>IF(COUNTA(import[First name])*8&gt;F1372,ROWS($A$4:A1373),NA())</f>
        <v>#N/A</v>
      </c>
      <c r="G1373" s="14" t="e">
        <f t="shared" si="21"/>
        <v>#N/A</v>
      </c>
      <c r="H1373" s="15" t="str">
        <f ca="1">IFERROR(CHOOSE(MOD(F1373-1,8)+1,line1,line2,line3,SUBSTITUTE(line4,"^",INDEX(import[Last name],G1373)&amp;";"&amp;INDEX(import[First name],G1373)),SUBSTITUTE(line5,"#",INDEX(import[First name],G1373)),SUBSTITUTE(line6,"_PHONE1",INDEX(import[Phone number],G1373)),SUBSTITUTE(SUBSTITUTE(line7,"_DATE_",TEXT(TODAY(),"yyyy-mm-dd")),"_TIME_",TEXT(NOW(),"hh:mm:ss")),line8),"")</f>
        <v/>
      </c>
    </row>
    <row r="1374" spans="6:8" x14ac:dyDescent="0.25">
      <c r="F1374" s="14" t="e">
        <f>IF(COUNTA(import[First name])*8&gt;F1373,ROWS($A$4:A1374),NA())</f>
        <v>#N/A</v>
      </c>
      <c r="G1374" s="14" t="e">
        <f t="shared" si="21"/>
        <v>#N/A</v>
      </c>
      <c r="H1374" s="15" t="str">
        <f ca="1">IFERROR(CHOOSE(MOD(F1374-1,8)+1,line1,line2,line3,SUBSTITUTE(line4,"^",INDEX(import[Last name],G1374)&amp;";"&amp;INDEX(import[First name],G1374)),SUBSTITUTE(line5,"#",INDEX(import[First name],G1374)),SUBSTITUTE(line6,"_PHONE1",INDEX(import[Phone number],G1374)),SUBSTITUTE(SUBSTITUTE(line7,"_DATE_",TEXT(TODAY(),"yyyy-mm-dd")),"_TIME_",TEXT(NOW(),"hh:mm:ss")),line8),"")</f>
        <v/>
      </c>
    </row>
    <row r="1375" spans="6:8" x14ac:dyDescent="0.25">
      <c r="F1375" s="14" t="e">
        <f>IF(COUNTA(import[First name])*8&gt;F1374,ROWS($A$4:A1375),NA())</f>
        <v>#N/A</v>
      </c>
      <c r="G1375" s="14" t="e">
        <f t="shared" si="21"/>
        <v>#N/A</v>
      </c>
      <c r="H1375" s="15" t="str">
        <f ca="1">IFERROR(CHOOSE(MOD(F1375-1,8)+1,line1,line2,line3,SUBSTITUTE(line4,"^",INDEX(import[Last name],G1375)&amp;";"&amp;INDEX(import[First name],G1375)),SUBSTITUTE(line5,"#",INDEX(import[First name],G1375)),SUBSTITUTE(line6,"_PHONE1",INDEX(import[Phone number],G1375)),SUBSTITUTE(SUBSTITUTE(line7,"_DATE_",TEXT(TODAY(),"yyyy-mm-dd")),"_TIME_",TEXT(NOW(),"hh:mm:ss")),line8),"")</f>
        <v/>
      </c>
    </row>
    <row r="1376" spans="6:8" x14ac:dyDescent="0.25">
      <c r="F1376" s="14" t="e">
        <f>IF(COUNTA(import[First name])*8&gt;F1375,ROWS($A$4:A1376),NA())</f>
        <v>#N/A</v>
      </c>
      <c r="G1376" s="14" t="e">
        <f t="shared" si="21"/>
        <v>#N/A</v>
      </c>
      <c r="H1376" s="15" t="str">
        <f ca="1">IFERROR(CHOOSE(MOD(F1376-1,8)+1,line1,line2,line3,SUBSTITUTE(line4,"^",INDEX(import[Last name],G1376)&amp;";"&amp;INDEX(import[First name],G1376)),SUBSTITUTE(line5,"#",INDEX(import[First name],G1376)),SUBSTITUTE(line6,"_PHONE1",INDEX(import[Phone number],G1376)),SUBSTITUTE(SUBSTITUTE(line7,"_DATE_",TEXT(TODAY(),"yyyy-mm-dd")),"_TIME_",TEXT(NOW(),"hh:mm:ss")),line8),"")</f>
        <v/>
      </c>
    </row>
    <row r="1377" spans="6:8" x14ac:dyDescent="0.25">
      <c r="F1377" s="14" t="e">
        <f>IF(COUNTA(import[First name])*8&gt;F1376,ROWS($A$4:A1377),NA())</f>
        <v>#N/A</v>
      </c>
      <c r="G1377" s="14" t="e">
        <f t="shared" si="21"/>
        <v>#N/A</v>
      </c>
      <c r="H1377" s="15" t="str">
        <f ca="1">IFERROR(CHOOSE(MOD(F1377-1,8)+1,line1,line2,line3,SUBSTITUTE(line4,"^",INDEX(import[Last name],G1377)&amp;";"&amp;INDEX(import[First name],G1377)),SUBSTITUTE(line5,"#",INDEX(import[First name],G1377)),SUBSTITUTE(line6,"_PHONE1",INDEX(import[Phone number],G1377)),SUBSTITUTE(SUBSTITUTE(line7,"_DATE_",TEXT(TODAY(),"yyyy-mm-dd")),"_TIME_",TEXT(NOW(),"hh:mm:ss")),line8),"")</f>
        <v/>
      </c>
    </row>
    <row r="1378" spans="6:8" x14ac:dyDescent="0.25">
      <c r="F1378" s="14" t="e">
        <f>IF(COUNTA(import[First name])*8&gt;F1377,ROWS($A$4:A1378),NA())</f>
        <v>#N/A</v>
      </c>
      <c r="G1378" s="14" t="e">
        <f t="shared" si="21"/>
        <v>#N/A</v>
      </c>
      <c r="H1378" s="15" t="str">
        <f ca="1">IFERROR(CHOOSE(MOD(F1378-1,8)+1,line1,line2,line3,SUBSTITUTE(line4,"^",INDEX(import[Last name],G1378)&amp;";"&amp;INDEX(import[First name],G1378)),SUBSTITUTE(line5,"#",INDEX(import[First name],G1378)),SUBSTITUTE(line6,"_PHONE1",INDEX(import[Phone number],G1378)),SUBSTITUTE(SUBSTITUTE(line7,"_DATE_",TEXT(TODAY(),"yyyy-mm-dd")),"_TIME_",TEXT(NOW(),"hh:mm:ss")),line8),"")</f>
        <v/>
      </c>
    </row>
    <row r="1379" spans="6:8" x14ac:dyDescent="0.25">
      <c r="F1379" s="14" t="e">
        <f>IF(COUNTA(import[First name])*8&gt;F1378,ROWS($A$4:A1379),NA())</f>
        <v>#N/A</v>
      </c>
      <c r="G1379" s="14" t="e">
        <f t="shared" si="21"/>
        <v>#N/A</v>
      </c>
      <c r="H1379" s="15" t="str">
        <f ca="1">IFERROR(CHOOSE(MOD(F1379-1,8)+1,line1,line2,line3,SUBSTITUTE(line4,"^",INDEX(import[Last name],G1379)&amp;";"&amp;INDEX(import[First name],G1379)),SUBSTITUTE(line5,"#",INDEX(import[First name],G1379)),SUBSTITUTE(line6,"_PHONE1",INDEX(import[Phone number],G1379)),SUBSTITUTE(SUBSTITUTE(line7,"_DATE_",TEXT(TODAY(),"yyyy-mm-dd")),"_TIME_",TEXT(NOW(),"hh:mm:ss")),line8),"")</f>
        <v/>
      </c>
    </row>
    <row r="1380" spans="6:8" x14ac:dyDescent="0.25">
      <c r="F1380" s="14" t="e">
        <f>IF(COUNTA(import[First name])*8&gt;F1379,ROWS($A$4:A1380),NA())</f>
        <v>#N/A</v>
      </c>
      <c r="G1380" s="14" t="e">
        <f t="shared" si="21"/>
        <v>#N/A</v>
      </c>
      <c r="H1380" s="15" t="str">
        <f ca="1">IFERROR(CHOOSE(MOD(F1380-1,8)+1,line1,line2,line3,SUBSTITUTE(line4,"^",INDEX(import[Last name],G1380)&amp;";"&amp;INDEX(import[First name],G1380)),SUBSTITUTE(line5,"#",INDEX(import[First name],G1380)),SUBSTITUTE(line6,"_PHONE1",INDEX(import[Phone number],G1380)),SUBSTITUTE(SUBSTITUTE(line7,"_DATE_",TEXT(TODAY(),"yyyy-mm-dd")),"_TIME_",TEXT(NOW(),"hh:mm:ss")),line8),"")</f>
        <v/>
      </c>
    </row>
    <row r="1381" spans="6:8" x14ac:dyDescent="0.25">
      <c r="F1381" s="14" t="e">
        <f>IF(COUNTA(import[First name])*8&gt;F1380,ROWS($A$4:A1381),NA())</f>
        <v>#N/A</v>
      </c>
      <c r="G1381" s="14" t="e">
        <f t="shared" si="21"/>
        <v>#N/A</v>
      </c>
      <c r="H1381" s="15" t="str">
        <f ca="1">IFERROR(CHOOSE(MOD(F1381-1,8)+1,line1,line2,line3,SUBSTITUTE(line4,"^",INDEX(import[Last name],G1381)&amp;";"&amp;INDEX(import[First name],G1381)),SUBSTITUTE(line5,"#",INDEX(import[First name],G1381)),SUBSTITUTE(line6,"_PHONE1",INDEX(import[Phone number],G1381)),SUBSTITUTE(SUBSTITUTE(line7,"_DATE_",TEXT(TODAY(),"yyyy-mm-dd")),"_TIME_",TEXT(NOW(),"hh:mm:ss")),line8),"")</f>
        <v/>
      </c>
    </row>
    <row r="1382" spans="6:8" x14ac:dyDescent="0.25">
      <c r="F1382" s="14" t="e">
        <f>IF(COUNTA(import[First name])*8&gt;F1381,ROWS($A$4:A1382),NA())</f>
        <v>#N/A</v>
      </c>
      <c r="G1382" s="14" t="e">
        <f t="shared" si="21"/>
        <v>#N/A</v>
      </c>
      <c r="H1382" s="15" t="str">
        <f ca="1">IFERROR(CHOOSE(MOD(F1382-1,8)+1,line1,line2,line3,SUBSTITUTE(line4,"^",INDEX(import[Last name],G1382)&amp;";"&amp;INDEX(import[First name],G1382)),SUBSTITUTE(line5,"#",INDEX(import[First name],G1382)),SUBSTITUTE(line6,"_PHONE1",INDEX(import[Phone number],G1382)),SUBSTITUTE(SUBSTITUTE(line7,"_DATE_",TEXT(TODAY(),"yyyy-mm-dd")),"_TIME_",TEXT(NOW(),"hh:mm:ss")),line8),"")</f>
        <v/>
      </c>
    </row>
    <row r="1383" spans="6:8" x14ac:dyDescent="0.25">
      <c r="F1383" s="14" t="e">
        <f>IF(COUNTA(import[First name])*8&gt;F1382,ROWS($A$4:A1383),NA())</f>
        <v>#N/A</v>
      </c>
      <c r="G1383" s="14" t="e">
        <f t="shared" si="21"/>
        <v>#N/A</v>
      </c>
      <c r="H1383" s="15" t="str">
        <f ca="1">IFERROR(CHOOSE(MOD(F1383-1,8)+1,line1,line2,line3,SUBSTITUTE(line4,"^",INDEX(import[Last name],G1383)&amp;";"&amp;INDEX(import[First name],G1383)),SUBSTITUTE(line5,"#",INDEX(import[First name],G1383)),SUBSTITUTE(line6,"_PHONE1",INDEX(import[Phone number],G1383)),SUBSTITUTE(SUBSTITUTE(line7,"_DATE_",TEXT(TODAY(),"yyyy-mm-dd")),"_TIME_",TEXT(NOW(),"hh:mm:ss")),line8),"")</f>
        <v/>
      </c>
    </row>
    <row r="1384" spans="6:8" x14ac:dyDescent="0.25">
      <c r="F1384" s="14" t="e">
        <f>IF(COUNTA(import[First name])*8&gt;F1383,ROWS($A$4:A1384),NA())</f>
        <v>#N/A</v>
      </c>
      <c r="G1384" s="14" t="e">
        <f t="shared" si="21"/>
        <v>#N/A</v>
      </c>
      <c r="H1384" s="15" t="str">
        <f ca="1">IFERROR(CHOOSE(MOD(F1384-1,8)+1,line1,line2,line3,SUBSTITUTE(line4,"^",INDEX(import[Last name],G1384)&amp;";"&amp;INDEX(import[First name],G1384)),SUBSTITUTE(line5,"#",INDEX(import[First name],G1384)),SUBSTITUTE(line6,"_PHONE1",INDEX(import[Phone number],G1384)),SUBSTITUTE(SUBSTITUTE(line7,"_DATE_",TEXT(TODAY(),"yyyy-mm-dd")),"_TIME_",TEXT(NOW(),"hh:mm:ss")),line8),"")</f>
        <v/>
      </c>
    </row>
    <row r="1385" spans="6:8" x14ac:dyDescent="0.25">
      <c r="F1385" s="14" t="e">
        <f>IF(COUNTA(import[First name])*8&gt;F1384,ROWS($A$4:A1385),NA())</f>
        <v>#N/A</v>
      </c>
      <c r="G1385" s="14" t="e">
        <f t="shared" si="21"/>
        <v>#N/A</v>
      </c>
      <c r="H1385" s="15" t="str">
        <f ca="1">IFERROR(CHOOSE(MOD(F1385-1,8)+1,line1,line2,line3,SUBSTITUTE(line4,"^",INDEX(import[Last name],G1385)&amp;";"&amp;INDEX(import[First name],G1385)),SUBSTITUTE(line5,"#",INDEX(import[First name],G1385)),SUBSTITUTE(line6,"_PHONE1",INDEX(import[Phone number],G1385)),SUBSTITUTE(SUBSTITUTE(line7,"_DATE_",TEXT(TODAY(),"yyyy-mm-dd")),"_TIME_",TEXT(NOW(),"hh:mm:ss")),line8),"")</f>
        <v/>
      </c>
    </row>
    <row r="1386" spans="6:8" x14ac:dyDescent="0.25">
      <c r="F1386" s="14" t="e">
        <f>IF(COUNTA(import[First name])*8&gt;F1385,ROWS($A$4:A1386),NA())</f>
        <v>#N/A</v>
      </c>
      <c r="G1386" s="14" t="e">
        <f t="shared" si="21"/>
        <v>#N/A</v>
      </c>
      <c r="H1386" s="15" t="str">
        <f ca="1">IFERROR(CHOOSE(MOD(F1386-1,8)+1,line1,line2,line3,SUBSTITUTE(line4,"^",INDEX(import[Last name],G1386)&amp;";"&amp;INDEX(import[First name],G1386)),SUBSTITUTE(line5,"#",INDEX(import[First name],G1386)),SUBSTITUTE(line6,"_PHONE1",INDEX(import[Phone number],G1386)),SUBSTITUTE(SUBSTITUTE(line7,"_DATE_",TEXT(TODAY(),"yyyy-mm-dd")),"_TIME_",TEXT(NOW(),"hh:mm:ss")),line8),"")</f>
        <v/>
      </c>
    </row>
    <row r="1387" spans="6:8" x14ac:dyDescent="0.25">
      <c r="F1387" s="14" t="e">
        <f>IF(COUNTA(import[First name])*8&gt;F1386,ROWS($A$4:A1387),NA())</f>
        <v>#N/A</v>
      </c>
      <c r="G1387" s="14" t="e">
        <f t="shared" si="21"/>
        <v>#N/A</v>
      </c>
      <c r="H1387" s="15" t="str">
        <f ca="1">IFERROR(CHOOSE(MOD(F1387-1,8)+1,line1,line2,line3,SUBSTITUTE(line4,"^",INDEX(import[Last name],G1387)&amp;";"&amp;INDEX(import[First name],G1387)),SUBSTITUTE(line5,"#",INDEX(import[First name],G1387)),SUBSTITUTE(line6,"_PHONE1",INDEX(import[Phone number],G1387)),SUBSTITUTE(SUBSTITUTE(line7,"_DATE_",TEXT(TODAY(),"yyyy-mm-dd")),"_TIME_",TEXT(NOW(),"hh:mm:ss")),line8),"")</f>
        <v/>
      </c>
    </row>
    <row r="1388" spans="6:8" x14ac:dyDescent="0.25">
      <c r="F1388" s="14" t="e">
        <f>IF(COUNTA(import[First name])*8&gt;F1387,ROWS($A$4:A1388),NA())</f>
        <v>#N/A</v>
      </c>
      <c r="G1388" s="14" t="e">
        <f t="shared" si="21"/>
        <v>#N/A</v>
      </c>
      <c r="H1388" s="15" t="str">
        <f ca="1">IFERROR(CHOOSE(MOD(F1388-1,8)+1,line1,line2,line3,SUBSTITUTE(line4,"^",INDEX(import[Last name],G1388)&amp;";"&amp;INDEX(import[First name],G1388)),SUBSTITUTE(line5,"#",INDEX(import[First name],G1388)),SUBSTITUTE(line6,"_PHONE1",INDEX(import[Phone number],G1388)),SUBSTITUTE(SUBSTITUTE(line7,"_DATE_",TEXT(TODAY(),"yyyy-mm-dd")),"_TIME_",TEXT(NOW(),"hh:mm:ss")),line8),"")</f>
        <v/>
      </c>
    </row>
    <row r="1389" spans="6:8" x14ac:dyDescent="0.25">
      <c r="F1389" s="14" t="e">
        <f>IF(COUNTA(import[First name])*8&gt;F1388,ROWS($A$4:A1389),NA())</f>
        <v>#N/A</v>
      </c>
      <c r="G1389" s="14" t="e">
        <f t="shared" si="21"/>
        <v>#N/A</v>
      </c>
      <c r="H1389" s="15" t="str">
        <f ca="1">IFERROR(CHOOSE(MOD(F1389-1,8)+1,line1,line2,line3,SUBSTITUTE(line4,"^",INDEX(import[Last name],G1389)&amp;";"&amp;INDEX(import[First name],G1389)),SUBSTITUTE(line5,"#",INDEX(import[First name],G1389)),SUBSTITUTE(line6,"_PHONE1",INDEX(import[Phone number],G1389)),SUBSTITUTE(SUBSTITUTE(line7,"_DATE_",TEXT(TODAY(),"yyyy-mm-dd")),"_TIME_",TEXT(NOW(),"hh:mm:ss")),line8),"")</f>
        <v/>
      </c>
    </row>
    <row r="1390" spans="6:8" x14ac:dyDescent="0.25">
      <c r="F1390" s="14" t="e">
        <f>IF(COUNTA(import[First name])*8&gt;F1389,ROWS($A$4:A1390),NA())</f>
        <v>#N/A</v>
      </c>
      <c r="G1390" s="14" t="e">
        <f t="shared" si="21"/>
        <v>#N/A</v>
      </c>
      <c r="H1390" s="15" t="str">
        <f ca="1">IFERROR(CHOOSE(MOD(F1390-1,8)+1,line1,line2,line3,SUBSTITUTE(line4,"^",INDEX(import[Last name],G1390)&amp;";"&amp;INDEX(import[First name],G1390)),SUBSTITUTE(line5,"#",INDEX(import[First name],G1390)),SUBSTITUTE(line6,"_PHONE1",INDEX(import[Phone number],G1390)),SUBSTITUTE(SUBSTITUTE(line7,"_DATE_",TEXT(TODAY(),"yyyy-mm-dd")),"_TIME_",TEXT(NOW(),"hh:mm:ss")),line8),"")</f>
        <v/>
      </c>
    </row>
    <row r="1391" spans="6:8" x14ac:dyDescent="0.25">
      <c r="F1391" s="14" t="e">
        <f>IF(COUNTA(import[First name])*8&gt;F1390,ROWS($A$4:A1391),NA())</f>
        <v>#N/A</v>
      </c>
      <c r="G1391" s="14" t="e">
        <f t="shared" si="21"/>
        <v>#N/A</v>
      </c>
      <c r="H1391" s="15" t="str">
        <f ca="1">IFERROR(CHOOSE(MOD(F1391-1,8)+1,line1,line2,line3,SUBSTITUTE(line4,"^",INDEX(import[Last name],G1391)&amp;";"&amp;INDEX(import[First name],G1391)),SUBSTITUTE(line5,"#",INDEX(import[First name],G1391)),SUBSTITUTE(line6,"_PHONE1",INDEX(import[Phone number],G1391)),SUBSTITUTE(SUBSTITUTE(line7,"_DATE_",TEXT(TODAY(),"yyyy-mm-dd")),"_TIME_",TEXT(NOW(),"hh:mm:ss")),line8),"")</f>
        <v/>
      </c>
    </row>
    <row r="1392" spans="6:8" x14ac:dyDescent="0.25">
      <c r="F1392" s="14" t="e">
        <f>IF(COUNTA(import[First name])*8&gt;F1391,ROWS($A$4:A1392),NA())</f>
        <v>#N/A</v>
      </c>
      <c r="G1392" s="14" t="e">
        <f t="shared" si="21"/>
        <v>#N/A</v>
      </c>
      <c r="H1392" s="15" t="str">
        <f ca="1">IFERROR(CHOOSE(MOD(F1392-1,8)+1,line1,line2,line3,SUBSTITUTE(line4,"^",INDEX(import[Last name],G1392)&amp;";"&amp;INDEX(import[First name],G1392)),SUBSTITUTE(line5,"#",INDEX(import[First name],G1392)),SUBSTITUTE(line6,"_PHONE1",INDEX(import[Phone number],G1392)),SUBSTITUTE(SUBSTITUTE(line7,"_DATE_",TEXT(TODAY(),"yyyy-mm-dd")),"_TIME_",TEXT(NOW(),"hh:mm:ss")),line8),"")</f>
        <v/>
      </c>
    </row>
    <row r="1393" spans="6:8" x14ac:dyDescent="0.25">
      <c r="F1393" s="14" t="e">
        <f>IF(COUNTA(import[First name])*8&gt;F1392,ROWS($A$4:A1393),NA())</f>
        <v>#N/A</v>
      </c>
      <c r="G1393" s="14" t="e">
        <f t="shared" si="21"/>
        <v>#N/A</v>
      </c>
      <c r="H1393" s="15" t="str">
        <f ca="1">IFERROR(CHOOSE(MOD(F1393-1,8)+1,line1,line2,line3,SUBSTITUTE(line4,"^",INDEX(import[Last name],G1393)&amp;";"&amp;INDEX(import[First name],G1393)),SUBSTITUTE(line5,"#",INDEX(import[First name],G1393)),SUBSTITUTE(line6,"_PHONE1",INDEX(import[Phone number],G1393)),SUBSTITUTE(SUBSTITUTE(line7,"_DATE_",TEXT(TODAY(),"yyyy-mm-dd")),"_TIME_",TEXT(NOW(),"hh:mm:ss")),line8),"")</f>
        <v/>
      </c>
    </row>
    <row r="1394" spans="6:8" x14ac:dyDescent="0.25">
      <c r="F1394" s="14" t="e">
        <f>IF(COUNTA(import[First name])*8&gt;F1393,ROWS($A$4:A1394),NA())</f>
        <v>#N/A</v>
      </c>
      <c r="G1394" s="14" t="e">
        <f t="shared" si="21"/>
        <v>#N/A</v>
      </c>
      <c r="H1394" s="15" t="str">
        <f ca="1">IFERROR(CHOOSE(MOD(F1394-1,8)+1,line1,line2,line3,SUBSTITUTE(line4,"^",INDEX(import[Last name],G1394)&amp;";"&amp;INDEX(import[First name],G1394)),SUBSTITUTE(line5,"#",INDEX(import[First name],G1394)),SUBSTITUTE(line6,"_PHONE1",INDEX(import[Phone number],G1394)),SUBSTITUTE(SUBSTITUTE(line7,"_DATE_",TEXT(TODAY(),"yyyy-mm-dd")),"_TIME_",TEXT(NOW(),"hh:mm:ss")),line8),"")</f>
        <v/>
      </c>
    </row>
    <row r="1395" spans="6:8" x14ac:dyDescent="0.25">
      <c r="F1395" s="14" t="e">
        <f>IF(COUNTA(import[First name])*8&gt;F1394,ROWS($A$4:A1395),NA())</f>
        <v>#N/A</v>
      </c>
      <c r="G1395" s="14" t="e">
        <f t="shared" si="21"/>
        <v>#N/A</v>
      </c>
      <c r="H1395" s="15" t="str">
        <f ca="1">IFERROR(CHOOSE(MOD(F1395-1,8)+1,line1,line2,line3,SUBSTITUTE(line4,"^",INDEX(import[Last name],G1395)&amp;";"&amp;INDEX(import[First name],G1395)),SUBSTITUTE(line5,"#",INDEX(import[First name],G1395)),SUBSTITUTE(line6,"_PHONE1",INDEX(import[Phone number],G1395)),SUBSTITUTE(SUBSTITUTE(line7,"_DATE_",TEXT(TODAY(),"yyyy-mm-dd")),"_TIME_",TEXT(NOW(),"hh:mm:ss")),line8),"")</f>
        <v/>
      </c>
    </row>
    <row r="1396" spans="6:8" x14ac:dyDescent="0.25">
      <c r="F1396" s="14" t="e">
        <f>IF(COUNTA(import[First name])*8&gt;F1395,ROWS($A$4:A1396),NA())</f>
        <v>#N/A</v>
      </c>
      <c r="G1396" s="14" t="e">
        <f t="shared" si="21"/>
        <v>#N/A</v>
      </c>
      <c r="H1396" s="15" t="str">
        <f ca="1">IFERROR(CHOOSE(MOD(F1396-1,8)+1,line1,line2,line3,SUBSTITUTE(line4,"^",INDEX(import[Last name],G1396)&amp;";"&amp;INDEX(import[First name],G1396)),SUBSTITUTE(line5,"#",INDEX(import[First name],G1396)),SUBSTITUTE(line6,"_PHONE1",INDEX(import[Phone number],G1396)),SUBSTITUTE(SUBSTITUTE(line7,"_DATE_",TEXT(TODAY(),"yyyy-mm-dd")),"_TIME_",TEXT(NOW(),"hh:mm:ss")),line8),"")</f>
        <v/>
      </c>
    </row>
    <row r="1397" spans="6:8" x14ac:dyDescent="0.25">
      <c r="F1397" s="14" t="e">
        <f>IF(COUNTA(import[First name])*8&gt;F1396,ROWS($A$4:A1397),NA())</f>
        <v>#N/A</v>
      </c>
      <c r="G1397" s="14" t="e">
        <f t="shared" si="21"/>
        <v>#N/A</v>
      </c>
      <c r="H1397" s="15" t="str">
        <f ca="1">IFERROR(CHOOSE(MOD(F1397-1,8)+1,line1,line2,line3,SUBSTITUTE(line4,"^",INDEX(import[Last name],G1397)&amp;";"&amp;INDEX(import[First name],G1397)),SUBSTITUTE(line5,"#",INDEX(import[First name],G1397)),SUBSTITUTE(line6,"_PHONE1",INDEX(import[Phone number],G1397)),SUBSTITUTE(SUBSTITUTE(line7,"_DATE_",TEXT(TODAY(),"yyyy-mm-dd")),"_TIME_",TEXT(NOW(),"hh:mm:ss")),line8),"")</f>
        <v/>
      </c>
    </row>
    <row r="1398" spans="6:8" x14ac:dyDescent="0.25">
      <c r="F1398" s="14" t="e">
        <f>IF(COUNTA(import[First name])*8&gt;F1397,ROWS($A$4:A1398),NA())</f>
        <v>#N/A</v>
      </c>
      <c r="G1398" s="14" t="e">
        <f t="shared" si="21"/>
        <v>#N/A</v>
      </c>
      <c r="H1398" s="15" t="str">
        <f ca="1">IFERROR(CHOOSE(MOD(F1398-1,8)+1,line1,line2,line3,SUBSTITUTE(line4,"^",INDEX(import[Last name],G1398)&amp;";"&amp;INDEX(import[First name],G1398)),SUBSTITUTE(line5,"#",INDEX(import[First name],G1398)),SUBSTITUTE(line6,"_PHONE1",INDEX(import[Phone number],G1398)),SUBSTITUTE(SUBSTITUTE(line7,"_DATE_",TEXT(TODAY(),"yyyy-mm-dd")),"_TIME_",TEXT(NOW(),"hh:mm:ss")),line8),"")</f>
        <v/>
      </c>
    </row>
    <row r="1399" spans="6:8" x14ac:dyDescent="0.25">
      <c r="F1399" s="14" t="e">
        <f>IF(COUNTA(import[First name])*8&gt;F1398,ROWS($A$4:A1399),NA())</f>
        <v>#N/A</v>
      </c>
      <c r="G1399" s="14" t="e">
        <f t="shared" si="21"/>
        <v>#N/A</v>
      </c>
      <c r="H1399" s="15" t="str">
        <f ca="1">IFERROR(CHOOSE(MOD(F1399-1,8)+1,line1,line2,line3,SUBSTITUTE(line4,"^",INDEX(import[Last name],G1399)&amp;";"&amp;INDEX(import[First name],G1399)),SUBSTITUTE(line5,"#",INDEX(import[First name],G1399)),SUBSTITUTE(line6,"_PHONE1",INDEX(import[Phone number],G1399)),SUBSTITUTE(SUBSTITUTE(line7,"_DATE_",TEXT(TODAY(),"yyyy-mm-dd")),"_TIME_",TEXT(NOW(),"hh:mm:ss")),line8),"")</f>
        <v/>
      </c>
    </row>
    <row r="1400" spans="6:8" x14ac:dyDescent="0.25">
      <c r="F1400" s="14" t="e">
        <f>IF(COUNTA(import[First name])*8&gt;F1399,ROWS($A$4:A1400),NA())</f>
        <v>#N/A</v>
      </c>
      <c r="G1400" s="14" t="e">
        <f t="shared" si="21"/>
        <v>#N/A</v>
      </c>
      <c r="H1400" s="15" t="str">
        <f ca="1">IFERROR(CHOOSE(MOD(F1400-1,8)+1,line1,line2,line3,SUBSTITUTE(line4,"^",INDEX(import[Last name],G1400)&amp;";"&amp;INDEX(import[First name],G1400)),SUBSTITUTE(line5,"#",INDEX(import[First name],G1400)),SUBSTITUTE(line6,"_PHONE1",INDEX(import[Phone number],G1400)),SUBSTITUTE(SUBSTITUTE(line7,"_DATE_",TEXT(TODAY(),"yyyy-mm-dd")),"_TIME_",TEXT(NOW(),"hh:mm:ss")),line8),"")</f>
        <v/>
      </c>
    </row>
    <row r="1401" spans="6:8" x14ac:dyDescent="0.25">
      <c r="F1401" s="14" t="e">
        <f>IF(COUNTA(import[First name])*8&gt;F1400,ROWS($A$4:A1401),NA())</f>
        <v>#N/A</v>
      </c>
      <c r="G1401" s="14" t="e">
        <f t="shared" si="21"/>
        <v>#N/A</v>
      </c>
      <c r="H1401" s="15" t="str">
        <f ca="1">IFERROR(CHOOSE(MOD(F1401-1,8)+1,line1,line2,line3,SUBSTITUTE(line4,"^",INDEX(import[Last name],G1401)&amp;";"&amp;INDEX(import[First name],G1401)),SUBSTITUTE(line5,"#",INDEX(import[First name],G1401)),SUBSTITUTE(line6,"_PHONE1",INDEX(import[Phone number],G1401)),SUBSTITUTE(SUBSTITUTE(line7,"_DATE_",TEXT(TODAY(),"yyyy-mm-dd")),"_TIME_",TEXT(NOW(),"hh:mm:ss")),line8),"")</f>
        <v/>
      </c>
    </row>
    <row r="1402" spans="6:8" x14ac:dyDescent="0.25">
      <c r="F1402" s="14" t="e">
        <f>IF(COUNTA(import[First name])*8&gt;F1401,ROWS($A$4:A1402),NA())</f>
        <v>#N/A</v>
      </c>
      <c r="G1402" s="14" t="e">
        <f t="shared" si="21"/>
        <v>#N/A</v>
      </c>
      <c r="H1402" s="15" t="str">
        <f ca="1">IFERROR(CHOOSE(MOD(F1402-1,8)+1,line1,line2,line3,SUBSTITUTE(line4,"^",INDEX(import[Last name],G1402)&amp;";"&amp;INDEX(import[First name],G1402)),SUBSTITUTE(line5,"#",INDEX(import[First name],G1402)),SUBSTITUTE(line6,"_PHONE1",INDEX(import[Phone number],G1402)),SUBSTITUTE(SUBSTITUTE(line7,"_DATE_",TEXT(TODAY(),"yyyy-mm-dd")),"_TIME_",TEXT(NOW(),"hh:mm:ss")),line8),"")</f>
        <v/>
      </c>
    </row>
    <row r="1403" spans="6:8" x14ac:dyDescent="0.25">
      <c r="F1403" s="14" t="e">
        <f>IF(COUNTA(import[First name])*8&gt;F1402,ROWS($A$4:A1403),NA())</f>
        <v>#N/A</v>
      </c>
      <c r="G1403" s="14" t="e">
        <f t="shared" si="21"/>
        <v>#N/A</v>
      </c>
      <c r="H1403" s="15" t="str">
        <f ca="1">IFERROR(CHOOSE(MOD(F1403-1,8)+1,line1,line2,line3,SUBSTITUTE(line4,"^",INDEX(import[Last name],G1403)&amp;";"&amp;INDEX(import[First name],G1403)),SUBSTITUTE(line5,"#",INDEX(import[First name],G1403)),SUBSTITUTE(line6,"_PHONE1",INDEX(import[Phone number],G1403)),SUBSTITUTE(SUBSTITUTE(line7,"_DATE_",TEXT(TODAY(),"yyyy-mm-dd")),"_TIME_",TEXT(NOW(),"hh:mm:ss")),line8),"")</f>
        <v/>
      </c>
    </row>
    <row r="1404" spans="6:8" x14ac:dyDescent="0.25">
      <c r="F1404" s="14" t="e">
        <f>IF(COUNTA(import[First name])*8&gt;F1403,ROWS($A$4:A1404),NA())</f>
        <v>#N/A</v>
      </c>
      <c r="G1404" s="14" t="e">
        <f t="shared" si="21"/>
        <v>#N/A</v>
      </c>
      <c r="H1404" s="15" t="str">
        <f ca="1">IFERROR(CHOOSE(MOD(F1404-1,8)+1,line1,line2,line3,SUBSTITUTE(line4,"^",INDEX(import[Last name],G1404)&amp;";"&amp;INDEX(import[First name],G1404)),SUBSTITUTE(line5,"#",INDEX(import[First name],G1404)),SUBSTITUTE(line6,"_PHONE1",INDEX(import[Phone number],G1404)),SUBSTITUTE(SUBSTITUTE(line7,"_DATE_",TEXT(TODAY(),"yyyy-mm-dd")),"_TIME_",TEXT(NOW(),"hh:mm:ss")),line8),"")</f>
        <v/>
      </c>
    </row>
    <row r="1405" spans="6:8" x14ac:dyDescent="0.25">
      <c r="F1405" s="14" t="e">
        <f>IF(COUNTA(import[First name])*8&gt;F1404,ROWS($A$4:A1405),NA())</f>
        <v>#N/A</v>
      </c>
      <c r="G1405" s="14" t="e">
        <f t="shared" si="21"/>
        <v>#N/A</v>
      </c>
      <c r="H1405" s="15" t="str">
        <f ca="1">IFERROR(CHOOSE(MOD(F1405-1,8)+1,line1,line2,line3,SUBSTITUTE(line4,"^",INDEX(import[Last name],G1405)&amp;";"&amp;INDEX(import[First name],G1405)),SUBSTITUTE(line5,"#",INDEX(import[First name],G1405)),SUBSTITUTE(line6,"_PHONE1",INDEX(import[Phone number],G1405)),SUBSTITUTE(SUBSTITUTE(line7,"_DATE_",TEXT(TODAY(),"yyyy-mm-dd")),"_TIME_",TEXT(NOW(),"hh:mm:ss")),line8),"")</f>
        <v/>
      </c>
    </row>
    <row r="1406" spans="6:8" x14ac:dyDescent="0.25">
      <c r="F1406" s="14" t="e">
        <f>IF(COUNTA(import[First name])*8&gt;F1405,ROWS($A$4:A1406),NA())</f>
        <v>#N/A</v>
      </c>
      <c r="G1406" s="14" t="e">
        <f t="shared" si="21"/>
        <v>#N/A</v>
      </c>
      <c r="H1406" s="15" t="str">
        <f ca="1">IFERROR(CHOOSE(MOD(F1406-1,8)+1,line1,line2,line3,SUBSTITUTE(line4,"^",INDEX(import[Last name],G1406)&amp;";"&amp;INDEX(import[First name],G1406)),SUBSTITUTE(line5,"#",INDEX(import[First name],G1406)),SUBSTITUTE(line6,"_PHONE1",INDEX(import[Phone number],G1406)),SUBSTITUTE(SUBSTITUTE(line7,"_DATE_",TEXT(TODAY(),"yyyy-mm-dd")),"_TIME_",TEXT(NOW(),"hh:mm:ss")),line8),"")</f>
        <v/>
      </c>
    </row>
    <row r="1407" spans="6:8" x14ac:dyDescent="0.25">
      <c r="F1407" s="14" t="e">
        <f>IF(COUNTA(import[First name])*8&gt;F1406,ROWS($A$4:A1407),NA())</f>
        <v>#N/A</v>
      </c>
      <c r="G1407" s="14" t="e">
        <f t="shared" si="21"/>
        <v>#N/A</v>
      </c>
      <c r="H1407" s="15" t="str">
        <f ca="1">IFERROR(CHOOSE(MOD(F1407-1,8)+1,line1,line2,line3,SUBSTITUTE(line4,"^",INDEX(import[Last name],G1407)&amp;";"&amp;INDEX(import[First name],G1407)),SUBSTITUTE(line5,"#",INDEX(import[First name],G1407)),SUBSTITUTE(line6,"_PHONE1",INDEX(import[Phone number],G1407)),SUBSTITUTE(SUBSTITUTE(line7,"_DATE_",TEXT(TODAY(),"yyyy-mm-dd")),"_TIME_",TEXT(NOW(),"hh:mm:ss")),line8),"")</f>
        <v/>
      </c>
    </row>
    <row r="1408" spans="6:8" x14ac:dyDescent="0.25">
      <c r="F1408" s="14" t="e">
        <f>IF(COUNTA(import[First name])*8&gt;F1407,ROWS($A$4:A1408),NA())</f>
        <v>#N/A</v>
      </c>
      <c r="G1408" s="14" t="e">
        <f t="shared" si="21"/>
        <v>#N/A</v>
      </c>
      <c r="H1408" s="15" t="str">
        <f ca="1">IFERROR(CHOOSE(MOD(F1408-1,8)+1,line1,line2,line3,SUBSTITUTE(line4,"^",INDEX(import[Last name],G1408)&amp;";"&amp;INDEX(import[First name],G1408)),SUBSTITUTE(line5,"#",INDEX(import[First name],G1408)),SUBSTITUTE(line6,"_PHONE1",INDEX(import[Phone number],G1408)),SUBSTITUTE(SUBSTITUTE(line7,"_DATE_",TEXT(TODAY(),"yyyy-mm-dd")),"_TIME_",TEXT(NOW(),"hh:mm:ss")),line8),"")</f>
        <v/>
      </c>
    </row>
    <row r="1409" spans="6:8" x14ac:dyDescent="0.25">
      <c r="F1409" s="14" t="e">
        <f>IF(COUNTA(import[First name])*8&gt;F1408,ROWS($A$4:A1409),NA())</f>
        <v>#N/A</v>
      </c>
      <c r="G1409" s="14" t="e">
        <f t="shared" si="21"/>
        <v>#N/A</v>
      </c>
      <c r="H1409" s="15" t="str">
        <f ca="1">IFERROR(CHOOSE(MOD(F1409-1,8)+1,line1,line2,line3,SUBSTITUTE(line4,"^",INDEX(import[Last name],G1409)&amp;";"&amp;INDEX(import[First name],G1409)),SUBSTITUTE(line5,"#",INDEX(import[First name],G1409)),SUBSTITUTE(line6,"_PHONE1",INDEX(import[Phone number],G1409)),SUBSTITUTE(SUBSTITUTE(line7,"_DATE_",TEXT(TODAY(),"yyyy-mm-dd")),"_TIME_",TEXT(NOW(),"hh:mm:ss")),line8),"")</f>
        <v/>
      </c>
    </row>
    <row r="1410" spans="6:8" x14ac:dyDescent="0.25">
      <c r="F1410" s="14" t="e">
        <f>IF(COUNTA(import[First name])*8&gt;F1409,ROWS($A$4:A1410),NA())</f>
        <v>#N/A</v>
      </c>
      <c r="G1410" s="14" t="e">
        <f t="shared" si="21"/>
        <v>#N/A</v>
      </c>
      <c r="H1410" s="15" t="str">
        <f ca="1">IFERROR(CHOOSE(MOD(F1410-1,8)+1,line1,line2,line3,SUBSTITUTE(line4,"^",INDEX(import[Last name],G1410)&amp;";"&amp;INDEX(import[First name],G1410)),SUBSTITUTE(line5,"#",INDEX(import[First name],G1410)),SUBSTITUTE(line6,"_PHONE1",INDEX(import[Phone number],G1410)),SUBSTITUTE(SUBSTITUTE(line7,"_DATE_",TEXT(TODAY(),"yyyy-mm-dd")),"_TIME_",TEXT(NOW(),"hh:mm:ss")),line8),"")</f>
        <v/>
      </c>
    </row>
    <row r="1411" spans="6:8" x14ac:dyDescent="0.25">
      <c r="F1411" s="14" t="e">
        <f>IF(COUNTA(import[First name])*8&gt;F1410,ROWS($A$4:A1411),NA())</f>
        <v>#N/A</v>
      </c>
      <c r="G1411" s="14" t="e">
        <f t="shared" si="21"/>
        <v>#N/A</v>
      </c>
      <c r="H1411" s="15" t="str">
        <f ca="1">IFERROR(CHOOSE(MOD(F1411-1,8)+1,line1,line2,line3,SUBSTITUTE(line4,"^",INDEX(import[Last name],G1411)&amp;";"&amp;INDEX(import[First name],G1411)),SUBSTITUTE(line5,"#",INDEX(import[First name],G1411)),SUBSTITUTE(line6,"_PHONE1",INDEX(import[Phone number],G1411)),SUBSTITUTE(SUBSTITUTE(line7,"_DATE_",TEXT(TODAY(),"yyyy-mm-dd")),"_TIME_",TEXT(NOW(),"hh:mm:ss")),line8),"")</f>
        <v/>
      </c>
    </row>
    <row r="1412" spans="6:8" x14ac:dyDescent="0.25">
      <c r="F1412" s="14" t="e">
        <f>IF(COUNTA(import[First name])*8&gt;F1411,ROWS($A$4:A1412),NA())</f>
        <v>#N/A</v>
      </c>
      <c r="G1412" s="14" t="e">
        <f t="shared" si="21"/>
        <v>#N/A</v>
      </c>
      <c r="H1412" s="15" t="str">
        <f ca="1">IFERROR(CHOOSE(MOD(F1412-1,8)+1,line1,line2,line3,SUBSTITUTE(line4,"^",INDEX(import[Last name],G1412)&amp;";"&amp;INDEX(import[First name],G1412)),SUBSTITUTE(line5,"#",INDEX(import[First name],G1412)),SUBSTITUTE(line6,"_PHONE1",INDEX(import[Phone number],G1412)),SUBSTITUTE(SUBSTITUTE(line7,"_DATE_",TEXT(TODAY(),"yyyy-mm-dd")),"_TIME_",TEXT(NOW(),"hh:mm:ss")),line8),"")</f>
        <v/>
      </c>
    </row>
    <row r="1413" spans="6:8" x14ac:dyDescent="0.25">
      <c r="F1413" s="14" t="e">
        <f>IF(COUNTA(import[First name])*8&gt;F1412,ROWS($A$4:A1413),NA())</f>
        <v>#N/A</v>
      </c>
      <c r="G1413" s="14" t="e">
        <f t="shared" ref="G1413:G1476" si="22">INT((F1413-1)/8)+1</f>
        <v>#N/A</v>
      </c>
      <c r="H1413" s="15" t="str">
        <f ca="1">IFERROR(CHOOSE(MOD(F1413-1,8)+1,line1,line2,line3,SUBSTITUTE(line4,"^",INDEX(import[Last name],G1413)&amp;";"&amp;INDEX(import[First name],G1413)),SUBSTITUTE(line5,"#",INDEX(import[First name],G1413)),SUBSTITUTE(line6,"_PHONE1",INDEX(import[Phone number],G1413)),SUBSTITUTE(SUBSTITUTE(line7,"_DATE_",TEXT(TODAY(),"yyyy-mm-dd")),"_TIME_",TEXT(NOW(),"hh:mm:ss")),line8),"")</f>
        <v/>
      </c>
    </row>
    <row r="1414" spans="6:8" x14ac:dyDescent="0.25">
      <c r="F1414" s="14" t="e">
        <f>IF(COUNTA(import[First name])*8&gt;F1413,ROWS($A$4:A1414),NA())</f>
        <v>#N/A</v>
      </c>
      <c r="G1414" s="14" t="e">
        <f t="shared" si="22"/>
        <v>#N/A</v>
      </c>
      <c r="H1414" s="15" t="str">
        <f ca="1">IFERROR(CHOOSE(MOD(F1414-1,8)+1,line1,line2,line3,SUBSTITUTE(line4,"^",INDEX(import[Last name],G1414)&amp;";"&amp;INDEX(import[First name],G1414)),SUBSTITUTE(line5,"#",INDEX(import[First name],G1414)),SUBSTITUTE(line6,"_PHONE1",INDEX(import[Phone number],G1414)),SUBSTITUTE(SUBSTITUTE(line7,"_DATE_",TEXT(TODAY(),"yyyy-mm-dd")),"_TIME_",TEXT(NOW(),"hh:mm:ss")),line8),"")</f>
        <v/>
      </c>
    </row>
    <row r="1415" spans="6:8" x14ac:dyDescent="0.25">
      <c r="F1415" s="14" t="e">
        <f>IF(COUNTA(import[First name])*8&gt;F1414,ROWS($A$4:A1415),NA())</f>
        <v>#N/A</v>
      </c>
      <c r="G1415" s="14" t="e">
        <f t="shared" si="22"/>
        <v>#N/A</v>
      </c>
      <c r="H1415" s="15" t="str">
        <f ca="1">IFERROR(CHOOSE(MOD(F1415-1,8)+1,line1,line2,line3,SUBSTITUTE(line4,"^",INDEX(import[Last name],G1415)&amp;";"&amp;INDEX(import[First name],G1415)),SUBSTITUTE(line5,"#",INDEX(import[First name],G1415)),SUBSTITUTE(line6,"_PHONE1",INDEX(import[Phone number],G1415)),SUBSTITUTE(SUBSTITUTE(line7,"_DATE_",TEXT(TODAY(),"yyyy-mm-dd")),"_TIME_",TEXT(NOW(),"hh:mm:ss")),line8),"")</f>
        <v/>
      </c>
    </row>
    <row r="1416" spans="6:8" x14ac:dyDescent="0.25">
      <c r="F1416" s="14" t="e">
        <f>IF(COUNTA(import[First name])*8&gt;F1415,ROWS($A$4:A1416),NA())</f>
        <v>#N/A</v>
      </c>
      <c r="G1416" s="14" t="e">
        <f t="shared" si="22"/>
        <v>#N/A</v>
      </c>
      <c r="H1416" s="15" t="str">
        <f ca="1">IFERROR(CHOOSE(MOD(F1416-1,8)+1,line1,line2,line3,SUBSTITUTE(line4,"^",INDEX(import[Last name],G1416)&amp;";"&amp;INDEX(import[First name],G1416)),SUBSTITUTE(line5,"#",INDEX(import[First name],G1416)),SUBSTITUTE(line6,"_PHONE1",INDEX(import[Phone number],G1416)),SUBSTITUTE(SUBSTITUTE(line7,"_DATE_",TEXT(TODAY(),"yyyy-mm-dd")),"_TIME_",TEXT(NOW(),"hh:mm:ss")),line8),"")</f>
        <v/>
      </c>
    </row>
    <row r="1417" spans="6:8" x14ac:dyDescent="0.25">
      <c r="F1417" s="14" t="e">
        <f>IF(COUNTA(import[First name])*8&gt;F1416,ROWS($A$4:A1417),NA())</f>
        <v>#N/A</v>
      </c>
      <c r="G1417" s="14" t="e">
        <f t="shared" si="22"/>
        <v>#N/A</v>
      </c>
      <c r="H1417" s="15" t="str">
        <f ca="1">IFERROR(CHOOSE(MOD(F1417-1,8)+1,line1,line2,line3,SUBSTITUTE(line4,"^",INDEX(import[Last name],G1417)&amp;";"&amp;INDEX(import[First name],G1417)),SUBSTITUTE(line5,"#",INDEX(import[First name],G1417)),SUBSTITUTE(line6,"_PHONE1",INDEX(import[Phone number],G1417)),SUBSTITUTE(SUBSTITUTE(line7,"_DATE_",TEXT(TODAY(),"yyyy-mm-dd")),"_TIME_",TEXT(NOW(),"hh:mm:ss")),line8),"")</f>
        <v/>
      </c>
    </row>
    <row r="1418" spans="6:8" x14ac:dyDescent="0.25">
      <c r="F1418" s="14" t="e">
        <f>IF(COUNTA(import[First name])*8&gt;F1417,ROWS($A$4:A1418),NA())</f>
        <v>#N/A</v>
      </c>
      <c r="G1418" s="14" t="e">
        <f t="shared" si="22"/>
        <v>#N/A</v>
      </c>
      <c r="H1418" s="15" t="str">
        <f ca="1">IFERROR(CHOOSE(MOD(F1418-1,8)+1,line1,line2,line3,SUBSTITUTE(line4,"^",INDEX(import[Last name],G1418)&amp;";"&amp;INDEX(import[First name],G1418)),SUBSTITUTE(line5,"#",INDEX(import[First name],G1418)),SUBSTITUTE(line6,"_PHONE1",INDEX(import[Phone number],G1418)),SUBSTITUTE(SUBSTITUTE(line7,"_DATE_",TEXT(TODAY(),"yyyy-mm-dd")),"_TIME_",TEXT(NOW(),"hh:mm:ss")),line8),"")</f>
        <v/>
      </c>
    </row>
    <row r="1419" spans="6:8" x14ac:dyDescent="0.25">
      <c r="F1419" s="14" t="e">
        <f>IF(COUNTA(import[First name])*8&gt;F1418,ROWS($A$4:A1419),NA())</f>
        <v>#N/A</v>
      </c>
      <c r="G1419" s="14" t="e">
        <f t="shared" si="22"/>
        <v>#N/A</v>
      </c>
      <c r="H1419" s="15" t="str">
        <f ca="1">IFERROR(CHOOSE(MOD(F1419-1,8)+1,line1,line2,line3,SUBSTITUTE(line4,"^",INDEX(import[Last name],G1419)&amp;";"&amp;INDEX(import[First name],G1419)),SUBSTITUTE(line5,"#",INDEX(import[First name],G1419)),SUBSTITUTE(line6,"_PHONE1",INDEX(import[Phone number],G1419)),SUBSTITUTE(SUBSTITUTE(line7,"_DATE_",TEXT(TODAY(),"yyyy-mm-dd")),"_TIME_",TEXT(NOW(),"hh:mm:ss")),line8),"")</f>
        <v/>
      </c>
    </row>
    <row r="1420" spans="6:8" x14ac:dyDescent="0.25">
      <c r="F1420" s="14" t="e">
        <f>IF(COUNTA(import[First name])*8&gt;F1419,ROWS($A$4:A1420),NA())</f>
        <v>#N/A</v>
      </c>
      <c r="G1420" s="14" t="e">
        <f t="shared" si="22"/>
        <v>#N/A</v>
      </c>
      <c r="H1420" s="15" t="str">
        <f ca="1">IFERROR(CHOOSE(MOD(F1420-1,8)+1,line1,line2,line3,SUBSTITUTE(line4,"^",INDEX(import[Last name],G1420)&amp;";"&amp;INDEX(import[First name],G1420)),SUBSTITUTE(line5,"#",INDEX(import[First name],G1420)),SUBSTITUTE(line6,"_PHONE1",INDEX(import[Phone number],G1420)),SUBSTITUTE(SUBSTITUTE(line7,"_DATE_",TEXT(TODAY(),"yyyy-mm-dd")),"_TIME_",TEXT(NOW(),"hh:mm:ss")),line8),"")</f>
        <v/>
      </c>
    </row>
    <row r="1421" spans="6:8" x14ac:dyDescent="0.25">
      <c r="F1421" s="14" t="e">
        <f>IF(COUNTA(import[First name])*8&gt;F1420,ROWS($A$4:A1421),NA())</f>
        <v>#N/A</v>
      </c>
      <c r="G1421" s="14" t="e">
        <f t="shared" si="22"/>
        <v>#N/A</v>
      </c>
      <c r="H1421" s="15" t="str">
        <f ca="1">IFERROR(CHOOSE(MOD(F1421-1,8)+1,line1,line2,line3,SUBSTITUTE(line4,"^",INDEX(import[Last name],G1421)&amp;";"&amp;INDEX(import[First name],G1421)),SUBSTITUTE(line5,"#",INDEX(import[First name],G1421)),SUBSTITUTE(line6,"_PHONE1",INDEX(import[Phone number],G1421)),SUBSTITUTE(SUBSTITUTE(line7,"_DATE_",TEXT(TODAY(),"yyyy-mm-dd")),"_TIME_",TEXT(NOW(),"hh:mm:ss")),line8),"")</f>
        <v/>
      </c>
    </row>
    <row r="1422" spans="6:8" x14ac:dyDescent="0.25">
      <c r="F1422" s="14" t="e">
        <f>IF(COUNTA(import[First name])*8&gt;F1421,ROWS($A$4:A1422),NA())</f>
        <v>#N/A</v>
      </c>
      <c r="G1422" s="14" t="e">
        <f t="shared" si="22"/>
        <v>#N/A</v>
      </c>
      <c r="H1422" s="15" t="str">
        <f ca="1">IFERROR(CHOOSE(MOD(F1422-1,8)+1,line1,line2,line3,SUBSTITUTE(line4,"^",INDEX(import[Last name],G1422)&amp;";"&amp;INDEX(import[First name],G1422)),SUBSTITUTE(line5,"#",INDEX(import[First name],G1422)),SUBSTITUTE(line6,"_PHONE1",INDEX(import[Phone number],G1422)),SUBSTITUTE(SUBSTITUTE(line7,"_DATE_",TEXT(TODAY(),"yyyy-mm-dd")),"_TIME_",TEXT(NOW(),"hh:mm:ss")),line8),"")</f>
        <v/>
      </c>
    </row>
    <row r="1423" spans="6:8" x14ac:dyDescent="0.25">
      <c r="F1423" s="14" t="e">
        <f>IF(COUNTA(import[First name])*8&gt;F1422,ROWS($A$4:A1423),NA())</f>
        <v>#N/A</v>
      </c>
      <c r="G1423" s="14" t="e">
        <f t="shared" si="22"/>
        <v>#N/A</v>
      </c>
      <c r="H1423" s="15" t="str">
        <f ca="1">IFERROR(CHOOSE(MOD(F1423-1,8)+1,line1,line2,line3,SUBSTITUTE(line4,"^",INDEX(import[Last name],G1423)&amp;";"&amp;INDEX(import[First name],G1423)),SUBSTITUTE(line5,"#",INDEX(import[First name],G1423)),SUBSTITUTE(line6,"_PHONE1",INDEX(import[Phone number],G1423)),SUBSTITUTE(SUBSTITUTE(line7,"_DATE_",TEXT(TODAY(),"yyyy-mm-dd")),"_TIME_",TEXT(NOW(),"hh:mm:ss")),line8),"")</f>
        <v/>
      </c>
    </row>
    <row r="1424" spans="6:8" x14ac:dyDescent="0.25">
      <c r="F1424" s="14" t="e">
        <f>IF(COUNTA(import[First name])*8&gt;F1423,ROWS($A$4:A1424),NA())</f>
        <v>#N/A</v>
      </c>
      <c r="G1424" s="14" t="e">
        <f t="shared" si="22"/>
        <v>#N/A</v>
      </c>
      <c r="H1424" s="15" t="str">
        <f ca="1">IFERROR(CHOOSE(MOD(F1424-1,8)+1,line1,line2,line3,SUBSTITUTE(line4,"^",INDEX(import[Last name],G1424)&amp;";"&amp;INDEX(import[First name],G1424)),SUBSTITUTE(line5,"#",INDEX(import[First name],G1424)),SUBSTITUTE(line6,"_PHONE1",INDEX(import[Phone number],G1424)),SUBSTITUTE(SUBSTITUTE(line7,"_DATE_",TEXT(TODAY(),"yyyy-mm-dd")),"_TIME_",TEXT(NOW(),"hh:mm:ss")),line8),"")</f>
        <v/>
      </c>
    </row>
    <row r="1425" spans="6:8" x14ac:dyDescent="0.25">
      <c r="F1425" s="14" t="e">
        <f>IF(COUNTA(import[First name])*8&gt;F1424,ROWS($A$4:A1425),NA())</f>
        <v>#N/A</v>
      </c>
      <c r="G1425" s="14" t="e">
        <f t="shared" si="22"/>
        <v>#N/A</v>
      </c>
      <c r="H1425" s="15" t="str">
        <f ca="1">IFERROR(CHOOSE(MOD(F1425-1,8)+1,line1,line2,line3,SUBSTITUTE(line4,"^",INDEX(import[Last name],G1425)&amp;";"&amp;INDEX(import[First name],G1425)),SUBSTITUTE(line5,"#",INDEX(import[First name],G1425)),SUBSTITUTE(line6,"_PHONE1",INDEX(import[Phone number],G1425)),SUBSTITUTE(SUBSTITUTE(line7,"_DATE_",TEXT(TODAY(),"yyyy-mm-dd")),"_TIME_",TEXT(NOW(),"hh:mm:ss")),line8),"")</f>
        <v/>
      </c>
    </row>
    <row r="1426" spans="6:8" x14ac:dyDescent="0.25">
      <c r="F1426" s="14" t="e">
        <f>IF(COUNTA(import[First name])*8&gt;F1425,ROWS($A$4:A1426),NA())</f>
        <v>#N/A</v>
      </c>
      <c r="G1426" s="14" t="e">
        <f t="shared" si="22"/>
        <v>#N/A</v>
      </c>
      <c r="H1426" s="15" t="str">
        <f ca="1">IFERROR(CHOOSE(MOD(F1426-1,8)+1,line1,line2,line3,SUBSTITUTE(line4,"^",INDEX(import[Last name],G1426)&amp;";"&amp;INDEX(import[First name],G1426)),SUBSTITUTE(line5,"#",INDEX(import[First name],G1426)),SUBSTITUTE(line6,"_PHONE1",INDEX(import[Phone number],G1426)),SUBSTITUTE(SUBSTITUTE(line7,"_DATE_",TEXT(TODAY(),"yyyy-mm-dd")),"_TIME_",TEXT(NOW(),"hh:mm:ss")),line8),"")</f>
        <v/>
      </c>
    </row>
    <row r="1427" spans="6:8" x14ac:dyDescent="0.25">
      <c r="F1427" s="14" t="e">
        <f>IF(COUNTA(import[First name])*8&gt;F1426,ROWS($A$4:A1427),NA())</f>
        <v>#N/A</v>
      </c>
      <c r="G1427" s="14" t="e">
        <f t="shared" si="22"/>
        <v>#N/A</v>
      </c>
      <c r="H1427" s="15" t="str">
        <f ca="1">IFERROR(CHOOSE(MOD(F1427-1,8)+1,line1,line2,line3,SUBSTITUTE(line4,"^",INDEX(import[Last name],G1427)&amp;";"&amp;INDEX(import[First name],G1427)),SUBSTITUTE(line5,"#",INDEX(import[First name],G1427)),SUBSTITUTE(line6,"_PHONE1",INDEX(import[Phone number],G1427)),SUBSTITUTE(SUBSTITUTE(line7,"_DATE_",TEXT(TODAY(),"yyyy-mm-dd")),"_TIME_",TEXT(NOW(),"hh:mm:ss")),line8),"")</f>
        <v/>
      </c>
    </row>
    <row r="1428" spans="6:8" x14ac:dyDescent="0.25">
      <c r="F1428" s="14" t="e">
        <f>IF(COUNTA(import[First name])*8&gt;F1427,ROWS($A$4:A1428),NA())</f>
        <v>#N/A</v>
      </c>
      <c r="G1428" s="14" t="e">
        <f t="shared" si="22"/>
        <v>#N/A</v>
      </c>
      <c r="H1428" s="15" t="str">
        <f ca="1">IFERROR(CHOOSE(MOD(F1428-1,8)+1,line1,line2,line3,SUBSTITUTE(line4,"^",INDEX(import[Last name],G1428)&amp;";"&amp;INDEX(import[First name],G1428)),SUBSTITUTE(line5,"#",INDEX(import[First name],G1428)),SUBSTITUTE(line6,"_PHONE1",INDEX(import[Phone number],G1428)),SUBSTITUTE(SUBSTITUTE(line7,"_DATE_",TEXT(TODAY(),"yyyy-mm-dd")),"_TIME_",TEXT(NOW(),"hh:mm:ss")),line8),"")</f>
        <v/>
      </c>
    </row>
    <row r="1429" spans="6:8" x14ac:dyDescent="0.25">
      <c r="F1429" s="14" t="e">
        <f>IF(COUNTA(import[First name])*8&gt;F1428,ROWS($A$4:A1429),NA())</f>
        <v>#N/A</v>
      </c>
      <c r="G1429" s="14" t="e">
        <f t="shared" si="22"/>
        <v>#N/A</v>
      </c>
      <c r="H1429" s="15" t="str">
        <f ca="1">IFERROR(CHOOSE(MOD(F1429-1,8)+1,line1,line2,line3,SUBSTITUTE(line4,"^",INDEX(import[Last name],G1429)&amp;";"&amp;INDEX(import[First name],G1429)),SUBSTITUTE(line5,"#",INDEX(import[First name],G1429)),SUBSTITUTE(line6,"_PHONE1",INDEX(import[Phone number],G1429)),SUBSTITUTE(SUBSTITUTE(line7,"_DATE_",TEXT(TODAY(),"yyyy-mm-dd")),"_TIME_",TEXT(NOW(),"hh:mm:ss")),line8),"")</f>
        <v/>
      </c>
    </row>
    <row r="1430" spans="6:8" x14ac:dyDescent="0.25">
      <c r="F1430" s="14" t="e">
        <f>IF(COUNTA(import[First name])*8&gt;F1429,ROWS($A$4:A1430),NA())</f>
        <v>#N/A</v>
      </c>
      <c r="G1430" s="14" t="e">
        <f t="shared" si="22"/>
        <v>#N/A</v>
      </c>
      <c r="H1430" s="15" t="str">
        <f ca="1">IFERROR(CHOOSE(MOD(F1430-1,8)+1,line1,line2,line3,SUBSTITUTE(line4,"^",INDEX(import[Last name],G1430)&amp;";"&amp;INDEX(import[First name],G1430)),SUBSTITUTE(line5,"#",INDEX(import[First name],G1430)),SUBSTITUTE(line6,"_PHONE1",INDEX(import[Phone number],G1430)),SUBSTITUTE(SUBSTITUTE(line7,"_DATE_",TEXT(TODAY(),"yyyy-mm-dd")),"_TIME_",TEXT(NOW(),"hh:mm:ss")),line8),"")</f>
        <v/>
      </c>
    </row>
    <row r="1431" spans="6:8" x14ac:dyDescent="0.25">
      <c r="F1431" s="14" t="e">
        <f>IF(COUNTA(import[First name])*8&gt;F1430,ROWS($A$4:A1431),NA())</f>
        <v>#N/A</v>
      </c>
      <c r="G1431" s="14" t="e">
        <f t="shared" si="22"/>
        <v>#N/A</v>
      </c>
      <c r="H1431" s="15" t="str">
        <f ca="1">IFERROR(CHOOSE(MOD(F1431-1,8)+1,line1,line2,line3,SUBSTITUTE(line4,"^",INDEX(import[Last name],G1431)&amp;";"&amp;INDEX(import[First name],G1431)),SUBSTITUTE(line5,"#",INDEX(import[First name],G1431)),SUBSTITUTE(line6,"_PHONE1",INDEX(import[Phone number],G1431)),SUBSTITUTE(SUBSTITUTE(line7,"_DATE_",TEXT(TODAY(),"yyyy-mm-dd")),"_TIME_",TEXT(NOW(),"hh:mm:ss")),line8),"")</f>
        <v/>
      </c>
    </row>
    <row r="1432" spans="6:8" x14ac:dyDescent="0.25">
      <c r="F1432" s="14" t="e">
        <f>IF(COUNTA(import[First name])*8&gt;F1431,ROWS($A$4:A1432),NA())</f>
        <v>#N/A</v>
      </c>
      <c r="G1432" s="14" t="e">
        <f t="shared" si="22"/>
        <v>#N/A</v>
      </c>
      <c r="H1432" s="15" t="str">
        <f ca="1">IFERROR(CHOOSE(MOD(F1432-1,8)+1,line1,line2,line3,SUBSTITUTE(line4,"^",INDEX(import[Last name],G1432)&amp;";"&amp;INDEX(import[First name],G1432)),SUBSTITUTE(line5,"#",INDEX(import[First name],G1432)),SUBSTITUTE(line6,"_PHONE1",INDEX(import[Phone number],G1432)),SUBSTITUTE(SUBSTITUTE(line7,"_DATE_",TEXT(TODAY(),"yyyy-mm-dd")),"_TIME_",TEXT(NOW(),"hh:mm:ss")),line8),"")</f>
        <v/>
      </c>
    </row>
    <row r="1433" spans="6:8" x14ac:dyDescent="0.25">
      <c r="F1433" s="14" t="e">
        <f>IF(COUNTA(import[First name])*8&gt;F1432,ROWS($A$4:A1433),NA())</f>
        <v>#N/A</v>
      </c>
      <c r="G1433" s="14" t="e">
        <f t="shared" si="22"/>
        <v>#N/A</v>
      </c>
      <c r="H1433" s="15" t="str">
        <f ca="1">IFERROR(CHOOSE(MOD(F1433-1,8)+1,line1,line2,line3,SUBSTITUTE(line4,"^",INDEX(import[Last name],G1433)&amp;";"&amp;INDEX(import[First name],G1433)),SUBSTITUTE(line5,"#",INDEX(import[First name],G1433)),SUBSTITUTE(line6,"_PHONE1",INDEX(import[Phone number],G1433)),SUBSTITUTE(SUBSTITUTE(line7,"_DATE_",TEXT(TODAY(),"yyyy-mm-dd")),"_TIME_",TEXT(NOW(),"hh:mm:ss")),line8),"")</f>
        <v/>
      </c>
    </row>
    <row r="1434" spans="6:8" x14ac:dyDescent="0.25">
      <c r="F1434" s="14" t="e">
        <f>IF(COUNTA(import[First name])*8&gt;F1433,ROWS($A$4:A1434),NA())</f>
        <v>#N/A</v>
      </c>
      <c r="G1434" s="14" t="e">
        <f t="shared" si="22"/>
        <v>#N/A</v>
      </c>
      <c r="H1434" s="15" t="str">
        <f ca="1">IFERROR(CHOOSE(MOD(F1434-1,8)+1,line1,line2,line3,SUBSTITUTE(line4,"^",INDEX(import[Last name],G1434)&amp;";"&amp;INDEX(import[First name],G1434)),SUBSTITUTE(line5,"#",INDEX(import[First name],G1434)),SUBSTITUTE(line6,"_PHONE1",INDEX(import[Phone number],G1434)),SUBSTITUTE(SUBSTITUTE(line7,"_DATE_",TEXT(TODAY(),"yyyy-mm-dd")),"_TIME_",TEXT(NOW(),"hh:mm:ss")),line8),"")</f>
        <v/>
      </c>
    </row>
    <row r="1435" spans="6:8" x14ac:dyDescent="0.25">
      <c r="F1435" s="14" t="e">
        <f>IF(COUNTA(import[First name])*8&gt;F1434,ROWS($A$4:A1435),NA())</f>
        <v>#N/A</v>
      </c>
      <c r="G1435" s="14" t="e">
        <f t="shared" si="22"/>
        <v>#N/A</v>
      </c>
      <c r="H1435" s="15" t="str">
        <f ca="1">IFERROR(CHOOSE(MOD(F1435-1,8)+1,line1,line2,line3,SUBSTITUTE(line4,"^",INDEX(import[Last name],G1435)&amp;";"&amp;INDEX(import[First name],G1435)),SUBSTITUTE(line5,"#",INDEX(import[First name],G1435)),SUBSTITUTE(line6,"_PHONE1",INDEX(import[Phone number],G1435)),SUBSTITUTE(SUBSTITUTE(line7,"_DATE_",TEXT(TODAY(),"yyyy-mm-dd")),"_TIME_",TEXT(NOW(),"hh:mm:ss")),line8),"")</f>
        <v/>
      </c>
    </row>
    <row r="1436" spans="6:8" x14ac:dyDescent="0.25">
      <c r="F1436" s="14" t="e">
        <f>IF(COUNTA(import[First name])*8&gt;F1435,ROWS($A$4:A1436),NA())</f>
        <v>#N/A</v>
      </c>
      <c r="G1436" s="14" t="e">
        <f t="shared" si="22"/>
        <v>#N/A</v>
      </c>
      <c r="H1436" s="15" t="str">
        <f ca="1">IFERROR(CHOOSE(MOD(F1436-1,8)+1,line1,line2,line3,SUBSTITUTE(line4,"^",INDEX(import[Last name],G1436)&amp;";"&amp;INDEX(import[First name],G1436)),SUBSTITUTE(line5,"#",INDEX(import[First name],G1436)),SUBSTITUTE(line6,"_PHONE1",INDEX(import[Phone number],G1436)),SUBSTITUTE(SUBSTITUTE(line7,"_DATE_",TEXT(TODAY(),"yyyy-mm-dd")),"_TIME_",TEXT(NOW(),"hh:mm:ss")),line8),"")</f>
        <v/>
      </c>
    </row>
    <row r="1437" spans="6:8" x14ac:dyDescent="0.25">
      <c r="F1437" s="14" t="e">
        <f>IF(COUNTA(import[First name])*8&gt;F1436,ROWS($A$4:A1437),NA())</f>
        <v>#N/A</v>
      </c>
      <c r="G1437" s="14" t="e">
        <f t="shared" si="22"/>
        <v>#N/A</v>
      </c>
      <c r="H1437" s="15" t="str">
        <f ca="1">IFERROR(CHOOSE(MOD(F1437-1,8)+1,line1,line2,line3,SUBSTITUTE(line4,"^",INDEX(import[Last name],G1437)&amp;";"&amp;INDEX(import[First name],G1437)),SUBSTITUTE(line5,"#",INDEX(import[First name],G1437)),SUBSTITUTE(line6,"_PHONE1",INDEX(import[Phone number],G1437)),SUBSTITUTE(SUBSTITUTE(line7,"_DATE_",TEXT(TODAY(),"yyyy-mm-dd")),"_TIME_",TEXT(NOW(),"hh:mm:ss")),line8),"")</f>
        <v/>
      </c>
    </row>
    <row r="1438" spans="6:8" x14ac:dyDescent="0.25">
      <c r="F1438" s="14" t="e">
        <f>IF(COUNTA(import[First name])*8&gt;F1437,ROWS($A$4:A1438),NA())</f>
        <v>#N/A</v>
      </c>
      <c r="G1438" s="14" t="e">
        <f t="shared" si="22"/>
        <v>#N/A</v>
      </c>
      <c r="H1438" s="15" t="str">
        <f ca="1">IFERROR(CHOOSE(MOD(F1438-1,8)+1,line1,line2,line3,SUBSTITUTE(line4,"^",INDEX(import[Last name],G1438)&amp;";"&amp;INDEX(import[First name],G1438)),SUBSTITUTE(line5,"#",INDEX(import[First name],G1438)),SUBSTITUTE(line6,"_PHONE1",INDEX(import[Phone number],G1438)),SUBSTITUTE(SUBSTITUTE(line7,"_DATE_",TEXT(TODAY(),"yyyy-mm-dd")),"_TIME_",TEXT(NOW(),"hh:mm:ss")),line8),"")</f>
        <v/>
      </c>
    </row>
    <row r="1439" spans="6:8" x14ac:dyDescent="0.25">
      <c r="F1439" s="14" t="e">
        <f>IF(COUNTA(import[First name])*8&gt;F1438,ROWS($A$4:A1439),NA())</f>
        <v>#N/A</v>
      </c>
      <c r="G1439" s="14" t="e">
        <f t="shared" si="22"/>
        <v>#N/A</v>
      </c>
      <c r="H1439" s="15" t="str">
        <f ca="1">IFERROR(CHOOSE(MOD(F1439-1,8)+1,line1,line2,line3,SUBSTITUTE(line4,"^",INDEX(import[Last name],G1439)&amp;";"&amp;INDEX(import[First name],G1439)),SUBSTITUTE(line5,"#",INDEX(import[First name],G1439)),SUBSTITUTE(line6,"_PHONE1",INDEX(import[Phone number],G1439)),SUBSTITUTE(SUBSTITUTE(line7,"_DATE_",TEXT(TODAY(),"yyyy-mm-dd")),"_TIME_",TEXT(NOW(),"hh:mm:ss")),line8),"")</f>
        <v/>
      </c>
    </row>
    <row r="1440" spans="6:8" x14ac:dyDescent="0.25">
      <c r="F1440" s="14" t="e">
        <f>IF(COUNTA(import[First name])*8&gt;F1439,ROWS($A$4:A1440),NA())</f>
        <v>#N/A</v>
      </c>
      <c r="G1440" s="14" t="e">
        <f t="shared" si="22"/>
        <v>#N/A</v>
      </c>
      <c r="H1440" s="15" t="str">
        <f ca="1">IFERROR(CHOOSE(MOD(F1440-1,8)+1,line1,line2,line3,SUBSTITUTE(line4,"^",INDEX(import[Last name],G1440)&amp;";"&amp;INDEX(import[First name],G1440)),SUBSTITUTE(line5,"#",INDEX(import[First name],G1440)),SUBSTITUTE(line6,"_PHONE1",INDEX(import[Phone number],G1440)),SUBSTITUTE(SUBSTITUTE(line7,"_DATE_",TEXT(TODAY(),"yyyy-mm-dd")),"_TIME_",TEXT(NOW(),"hh:mm:ss")),line8),"")</f>
        <v/>
      </c>
    </row>
    <row r="1441" spans="6:8" x14ac:dyDescent="0.25">
      <c r="F1441" s="14" t="e">
        <f>IF(COUNTA(import[First name])*8&gt;F1440,ROWS($A$4:A1441),NA())</f>
        <v>#N/A</v>
      </c>
      <c r="G1441" s="14" t="e">
        <f t="shared" si="22"/>
        <v>#N/A</v>
      </c>
      <c r="H1441" s="15" t="str">
        <f ca="1">IFERROR(CHOOSE(MOD(F1441-1,8)+1,line1,line2,line3,SUBSTITUTE(line4,"^",INDEX(import[Last name],G1441)&amp;";"&amp;INDEX(import[First name],G1441)),SUBSTITUTE(line5,"#",INDEX(import[First name],G1441)),SUBSTITUTE(line6,"_PHONE1",INDEX(import[Phone number],G1441)),SUBSTITUTE(SUBSTITUTE(line7,"_DATE_",TEXT(TODAY(),"yyyy-mm-dd")),"_TIME_",TEXT(NOW(),"hh:mm:ss")),line8),"")</f>
        <v/>
      </c>
    </row>
    <row r="1442" spans="6:8" x14ac:dyDescent="0.25">
      <c r="F1442" s="14" t="e">
        <f>IF(COUNTA(import[First name])*8&gt;F1441,ROWS($A$4:A1442),NA())</f>
        <v>#N/A</v>
      </c>
      <c r="G1442" s="14" t="e">
        <f t="shared" si="22"/>
        <v>#N/A</v>
      </c>
      <c r="H1442" s="15" t="str">
        <f ca="1">IFERROR(CHOOSE(MOD(F1442-1,8)+1,line1,line2,line3,SUBSTITUTE(line4,"^",INDEX(import[Last name],G1442)&amp;";"&amp;INDEX(import[First name],G1442)),SUBSTITUTE(line5,"#",INDEX(import[First name],G1442)),SUBSTITUTE(line6,"_PHONE1",INDEX(import[Phone number],G1442)),SUBSTITUTE(SUBSTITUTE(line7,"_DATE_",TEXT(TODAY(),"yyyy-mm-dd")),"_TIME_",TEXT(NOW(),"hh:mm:ss")),line8),"")</f>
        <v/>
      </c>
    </row>
    <row r="1443" spans="6:8" x14ac:dyDescent="0.25">
      <c r="F1443" s="14" t="e">
        <f>IF(COUNTA(import[First name])*8&gt;F1442,ROWS($A$4:A1443),NA())</f>
        <v>#N/A</v>
      </c>
      <c r="G1443" s="14" t="e">
        <f t="shared" si="22"/>
        <v>#N/A</v>
      </c>
      <c r="H1443" s="15" t="str">
        <f ca="1">IFERROR(CHOOSE(MOD(F1443-1,8)+1,line1,line2,line3,SUBSTITUTE(line4,"^",INDEX(import[Last name],G1443)&amp;";"&amp;INDEX(import[First name],G1443)),SUBSTITUTE(line5,"#",INDEX(import[First name],G1443)),SUBSTITUTE(line6,"_PHONE1",INDEX(import[Phone number],G1443)),SUBSTITUTE(SUBSTITUTE(line7,"_DATE_",TEXT(TODAY(),"yyyy-mm-dd")),"_TIME_",TEXT(NOW(),"hh:mm:ss")),line8),"")</f>
        <v/>
      </c>
    </row>
    <row r="1444" spans="6:8" x14ac:dyDescent="0.25">
      <c r="F1444" s="14" t="e">
        <f>IF(COUNTA(import[First name])*8&gt;F1443,ROWS($A$4:A1444),NA())</f>
        <v>#N/A</v>
      </c>
      <c r="G1444" s="14" t="e">
        <f t="shared" si="22"/>
        <v>#N/A</v>
      </c>
      <c r="H1444" s="15" t="str">
        <f ca="1">IFERROR(CHOOSE(MOD(F1444-1,8)+1,line1,line2,line3,SUBSTITUTE(line4,"^",INDEX(import[Last name],G1444)&amp;";"&amp;INDEX(import[First name],G1444)),SUBSTITUTE(line5,"#",INDEX(import[First name],G1444)),SUBSTITUTE(line6,"_PHONE1",INDEX(import[Phone number],G1444)),SUBSTITUTE(SUBSTITUTE(line7,"_DATE_",TEXT(TODAY(),"yyyy-mm-dd")),"_TIME_",TEXT(NOW(),"hh:mm:ss")),line8),"")</f>
        <v/>
      </c>
    </row>
    <row r="1445" spans="6:8" x14ac:dyDescent="0.25">
      <c r="F1445" s="14" t="e">
        <f>IF(COUNTA(import[First name])*8&gt;F1444,ROWS($A$4:A1445),NA())</f>
        <v>#N/A</v>
      </c>
      <c r="G1445" s="14" t="e">
        <f t="shared" si="22"/>
        <v>#N/A</v>
      </c>
      <c r="H1445" s="15" t="str">
        <f ca="1">IFERROR(CHOOSE(MOD(F1445-1,8)+1,line1,line2,line3,SUBSTITUTE(line4,"^",INDEX(import[Last name],G1445)&amp;";"&amp;INDEX(import[First name],G1445)),SUBSTITUTE(line5,"#",INDEX(import[First name],G1445)),SUBSTITUTE(line6,"_PHONE1",INDEX(import[Phone number],G1445)),SUBSTITUTE(SUBSTITUTE(line7,"_DATE_",TEXT(TODAY(),"yyyy-mm-dd")),"_TIME_",TEXT(NOW(),"hh:mm:ss")),line8),"")</f>
        <v/>
      </c>
    </row>
    <row r="1446" spans="6:8" x14ac:dyDescent="0.25">
      <c r="F1446" s="14" t="e">
        <f>IF(COUNTA(import[First name])*8&gt;F1445,ROWS($A$4:A1446),NA())</f>
        <v>#N/A</v>
      </c>
      <c r="G1446" s="14" t="e">
        <f t="shared" si="22"/>
        <v>#N/A</v>
      </c>
      <c r="H1446" s="15" t="str">
        <f ca="1">IFERROR(CHOOSE(MOD(F1446-1,8)+1,line1,line2,line3,SUBSTITUTE(line4,"^",INDEX(import[Last name],G1446)&amp;";"&amp;INDEX(import[First name],G1446)),SUBSTITUTE(line5,"#",INDEX(import[First name],G1446)),SUBSTITUTE(line6,"_PHONE1",INDEX(import[Phone number],G1446)),SUBSTITUTE(SUBSTITUTE(line7,"_DATE_",TEXT(TODAY(),"yyyy-mm-dd")),"_TIME_",TEXT(NOW(),"hh:mm:ss")),line8),"")</f>
        <v/>
      </c>
    </row>
    <row r="1447" spans="6:8" x14ac:dyDescent="0.25">
      <c r="F1447" s="14" t="e">
        <f>IF(COUNTA(import[First name])*8&gt;F1446,ROWS($A$4:A1447),NA())</f>
        <v>#N/A</v>
      </c>
      <c r="G1447" s="14" t="e">
        <f t="shared" si="22"/>
        <v>#N/A</v>
      </c>
      <c r="H1447" s="15" t="str">
        <f ca="1">IFERROR(CHOOSE(MOD(F1447-1,8)+1,line1,line2,line3,SUBSTITUTE(line4,"^",INDEX(import[Last name],G1447)&amp;";"&amp;INDEX(import[First name],G1447)),SUBSTITUTE(line5,"#",INDEX(import[First name],G1447)),SUBSTITUTE(line6,"_PHONE1",INDEX(import[Phone number],G1447)),SUBSTITUTE(SUBSTITUTE(line7,"_DATE_",TEXT(TODAY(),"yyyy-mm-dd")),"_TIME_",TEXT(NOW(),"hh:mm:ss")),line8),"")</f>
        <v/>
      </c>
    </row>
    <row r="1448" spans="6:8" x14ac:dyDescent="0.25">
      <c r="F1448" s="14" t="e">
        <f>IF(COUNTA(import[First name])*8&gt;F1447,ROWS($A$4:A1448),NA())</f>
        <v>#N/A</v>
      </c>
      <c r="G1448" s="14" t="e">
        <f t="shared" si="22"/>
        <v>#N/A</v>
      </c>
      <c r="H1448" s="15" t="str">
        <f ca="1">IFERROR(CHOOSE(MOD(F1448-1,8)+1,line1,line2,line3,SUBSTITUTE(line4,"^",INDEX(import[Last name],G1448)&amp;";"&amp;INDEX(import[First name],G1448)),SUBSTITUTE(line5,"#",INDEX(import[First name],G1448)),SUBSTITUTE(line6,"_PHONE1",INDEX(import[Phone number],G1448)),SUBSTITUTE(SUBSTITUTE(line7,"_DATE_",TEXT(TODAY(),"yyyy-mm-dd")),"_TIME_",TEXT(NOW(),"hh:mm:ss")),line8),"")</f>
        <v/>
      </c>
    </row>
    <row r="1449" spans="6:8" x14ac:dyDescent="0.25">
      <c r="F1449" s="14" t="e">
        <f>IF(COUNTA(import[First name])*8&gt;F1448,ROWS($A$4:A1449),NA())</f>
        <v>#N/A</v>
      </c>
      <c r="G1449" s="14" t="e">
        <f t="shared" si="22"/>
        <v>#N/A</v>
      </c>
      <c r="H1449" s="15" t="str">
        <f ca="1">IFERROR(CHOOSE(MOD(F1449-1,8)+1,line1,line2,line3,SUBSTITUTE(line4,"^",INDEX(import[Last name],G1449)&amp;";"&amp;INDEX(import[First name],G1449)),SUBSTITUTE(line5,"#",INDEX(import[First name],G1449)),SUBSTITUTE(line6,"_PHONE1",INDEX(import[Phone number],G1449)),SUBSTITUTE(SUBSTITUTE(line7,"_DATE_",TEXT(TODAY(),"yyyy-mm-dd")),"_TIME_",TEXT(NOW(),"hh:mm:ss")),line8),"")</f>
        <v/>
      </c>
    </row>
    <row r="1450" spans="6:8" x14ac:dyDescent="0.25">
      <c r="F1450" s="14" t="e">
        <f>IF(COUNTA(import[First name])*8&gt;F1449,ROWS($A$4:A1450),NA())</f>
        <v>#N/A</v>
      </c>
      <c r="G1450" s="14" t="e">
        <f t="shared" si="22"/>
        <v>#N/A</v>
      </c>
      <c r="H1450" s="15" t="str">
        <f ca="1">IFERROR(CHOOSE(MOD(F1450-1,8)+1,line1,line2,line3,SUBSTITUTE(line4,"^",INDEX(import[Last name],G1450)&amp;";"&amp;INDEX(import[First name],G1450)),SUBSTITUTE(line5,"#",INDEX(import[First name],G1450)),SUBSTITUTE(line6,"_PHONE1",INDEX(import[Phone number],G1450)),SUBSTITUTE(SUBSTITUTE(line7,"_DATE_",TEXT(TODAY(),"yyyy-mm-dd")),"_TIME_",TEXT(NOW(),"hh:mm:ss")),line8),"")</f>
        <v/>
      </c>
    </row>
    <row r="1451" spans="6:8" x14ac:dyDescent="0.25">
      <c r="F1451" s="14" t="e">
        <f>IF(COUNTA(import[First name])*8&gt;F1450,ROWS($A$4:A1451),NA())</f>
        <v>#N/A</v>
      </c>
      <c r="G1451" s="14" t="e">
        <f t="shared" si="22"/>
        <v>#N/A</v>
      </c>
      <c r="H1451" s="15" t="str">
        <f ca="1">IFERROR(CHOOSE(MOD(F1451-1,8)+1,line1,line2,line3,SUBSTITUTE(line4,"^",INDEX(import[Last name],G1451)&amp;";"&amp;INDEX(import[First name],G1451)),SUBSTITUTE(line5,"#",INDEX(import[First name],G1451)),SUBSTITUTE(line6,"_PHONE1",INDEX(import[Phone number],G1451)),SUBSTITUTE(SUBSTITUTE(line7,"_DATE_",TEXT(TODAY(),"yyyy-mm-dd")),"_TIME_",TEXT(NOW(),"hh:mm:ss")),line8),"")</f>
        <v/>
      </c>
    </row>
    <row r="1452" spans="6:8" x14ac:dyDescent="0.25">
      <c r="F1452" s="14" t="e">
        <f>IF(COUNTA(import[First name])*8&gt;F1451,ROWS($A$4:A1452),NA())</f>
        <v>#N/A</v>
      </c>
      <c r="G1452" s="14" t="e">
        <f t="shared" si="22"/>
        <v>#N/A</v>
      </c>
      <c r="H1452" s="15" t="str">
        <f ca="1">IFERROR(CHOOSE(MOD(F1452-1,8)+1,line1,line2,line3,SUBSTITUTE(line4,"^",INDEX(import[Last name],G1452)&amp;";"&amp;INDEX(import[First name],G1452)),SUBSTITUTE(line5,"#",INDEX(import[First name],G1452)),SUBSTITUTE(line6,"_PHONE1",INDEX(import[Phone number],G1452)),SUBSTITUTE(SUBSTITUTE(line7,"_DATE_",TEXT(TODAY(),"yyyy-mm-dd")),"_TIME_",TEXT(NOW(),"hh:mm:ss")),line8),"")</f>
        <v/>
      </c>
    </row>
    <row r="1453" spans="6:8" x14ac:dyDescent="0.25">
      <c r="F1453" s="14" t="e">
        <f>IF(COUNTA(import[First name])*8&gt;F1452,ROWS($A$4:A1453),NA())</f>
        <v>#N/A</v>
      </c>
      <c r="G1453" s="14" t="e">
        <f t="shared" si="22"/>
        <v>#N/A</v>
      </c>
      <c r="H1453" s="15" t="str">
        <f ca="1">IFERROR(CHOOSE(MOD(F1453-1,8)+1,line1,line2,line3,SUBSTITUTE(line4,"^",INDEX(import[Last name],G1453)&amp;";"&amp;INDEX(import[First name],G1453)),SUBSTITUTE(line5,"#",INDEX(import[First name],G1453)),SUBSTITUTE(line6,"_PHONE1",INDEX(import[Phone number],G1453)),SUBSTITUTE(SUBSTITUTE(line7,"_DATE_",TEXT(TODAY(),"yyyy-mm-dd")),"_TIME_",TEXT(NOW(),"hh:mm:ss")),line8),"")</f>
        <v/>
      </c>
    </row>
    <row r="1454" spans="6:8" x14ac:dyDescent="0.25">
      <c r="F1454" s="14" t="e">
        <f>IF(COUNTA(import[First name])*8&gt;F1453,ROWS($A$4:A1454),NA())</f>
        <v>#N/A</v>
      </c>
      <c r="G1454" s="14" t="e">
        <f t="shared" si="22"/>
        <v>#N/A</v>
      </c>
      <c r="H1454" s="15" t="str">
        <f ca="1">IFERROR(CHOOSE(MOD(F1454-1,8)+1,line1,line2,line3,SUBSTITUTE(line4,"^",INDEX(import[Last name],G1454)&amp;";"&amp;INDEX(import[First name],G1454)),SUBSTITUTE(line5,"#",INDEX(import[First name],G1454)),SUBSTITUTE(line6,"_PHONE1",INDEX(import[Phone number],G1454)),SUBSTITUTE(SUBSTITUTE(line7,"_DATE_",TEXT(TODAY(),"yyyy-mm-dd")),"_TIME_",TEXT(NOW(),"hh:mm:ss")),line8),"")</f>
        <v/>
      </c>
    </row>
    <row r="1455" spans="6:8" x14ac:dyDescent="0.25">
      <c r="F1455" s="14" t="e">
        <f>IF(COUNTA(import[First name])*8&gt;F1454,ROWS($A$4:A1455),NA())</f>
        <v>#N/A</v>
      </c>
      <c r="G1455" s="14" t="e">
        <f t="shared" si="22"/>
        <v>#N/A</v>
      </c>
      <c r="H1455" s="15" t="str">
        <f ca="1">IFERROR(CHOOSE(MOD(F1455-1,8)+1,line1,line2,line3,SUBSTITUTE(line4,"^",INDEX(import[Last name],G1455)&amp;";"&amp;INDEX(import[First name],G1455)),SUBSTITUTE(line5,"#",INDEX(import[First name],G1455)),SUBSTITUTE(line6,"_PHONE1",INDEX(import[Phone number],G1455)),SUBSTITUTE(SUBSTITUTE(line7,"_DATE_",TEXT(TODAY(),"yyyy-mm-dd")),"_TIME_",TEXT(NOW(),"hh:mm:ss")),line8),"")</f>
        <v/>
      </c>
    </row>
    <row r="1456" spans="6:8" x14ac:dyDescent="0.25">
      <c r="F1456" s="14" t="e">
        <f>IF(COUNTA(import[First name])*8&gt;F1455,ROWS($A$4:A1456),NA())</f>
        <v>#N/A</v>
      </c>
      <c r="G1456" s="14" t="e">
        <f t="shared" si="22"/>
        <v>#N/A</v>
      </c>
      <c r="H1456" s="15" t="str">
        <f ca="1">IFERROR(CHOOSE(MOD(F1456-1,8)+1,line1,line2,line3,SUBSTITUTE(line4,"^",INDEX(import[Last name],G1456)&amp;";"&amp;INDEX(import[First name],G1456)),SUBSTITUTE(line5,"#",INDEX(import[First name],G1456)),SUBSTITUTE(line6,"_PHONE1",INDEX(import[Phone number],G1456)),SUBSTITUTE(SUBSTITUTE(line7,"_DATE_",TEXT(TODAY(),"yyyy-mm-dd")),"_TIME_",TEXT(NOW(),"hh:mm:ss")),line8),"")</f>
        <v/>
      </c>
    </row>
    <row r="1457" spans="6:8" x14ac:dyDescent="0.25">
      <c r="F1457" s="14" t="e">
        <f>IF(COUNTA(import[First name])*8&gt;F1456,ROWS($A$4:A1457),NA())</f>
        <v>#N/A</v>
      </c>
      <c r="G1457" s="14" t="e">
        <f t="shared" si="22"/>
        <v>#N/A</v>
      </c>
      <c r="H1457" s="15" t="str">
        <f ca="1">IFERROR(CHOOSE(MOD(F1457-1,8)+1,line1,line2,line3,SUBSTITUTE(line4,"^",INDEX(import[Last name],G1457)&amp;";"&amp;INDEX(import[First name],G1457)),SUBSTITUTE(line5,"#",INDEX(import[First name],G1457)),SUBSTITUTE(line6,"_PHONE1",INDEX(import[Phone number],G1457)),SUBSTITUTE(SUBSTITUTE(line7,"_DATE_",TEXT(TODAY(),"yyyy-mm-dd")),"_TIME_",TEXT(NOW(),"hh:mm:ss")),line8),"")</f>
        <v/>
      </c>
    </row>
    <row r="1458" spans="6:8" x14ac:dyDescent="0.25">
      <c r="F1458" s="14" t="e">
        <f>IF(COUNTA(import[First name])*8&gt;F1457,ROWS($A$4:A1458),NA())</f>
        <v>#N/A</v>
      </c>
      <c r="G1458" s="14" t="e">
        <f t="shared" si="22"/>
        <v>#N/A</v>
      </c>
      <c r="H1458" s="15" t="str">
        <f ca="1">IFERROR(CHOOSE(MOD(F1458-1,8)+1,line1,line2,line3,SUBSTITUTE(line4,"^",INDEX(import[Last name],G1458)&amp;";"&amp;INDEX(import[First name],G1458)),SUBSTITUTE(line5,"#",INDEX(import[First name],G1458)),SUBSTITUTE(line6,"_PHONE1",INDEX(import[Phone number],G1458)),SUBSTITUTE(SUBSTITUTE(line7,"_DATE_",TEXT(TODAY(),"yyyy-mm-dd")),"_TIME_",TEXT(NOW(),"hh:mm:ss")),line8),"")</f>
        <v/>
      </c>
    </row>
    <row r="1459" spans="6:8" x14ac:dyDescent="0.25">
      <c r="F1459" s="14" t="e">
        <f>IF(COUNTA(import[First name])*8&gt;F1458,ROWS($A$4:A1459),NA())</f>
        <v>#N/A</v>
      </c>
      <c r="G1459" s="14" t="e">
        <f t="shared" si="22"/>
        <v>#N/A</v>
      </c>
      <c r="H1459" s="15" t="str">
        <f ca="1">IFERROR(CHOOSE(MOD(F1459-1,8)+1,line1,line2,line3,SUBSTITUTE(line4,"^",INDEX(import[Last name],G1459)&amp;";"&amp;INDEX(import[First name],G1459)),SUBSTITUTE(line5,"#",INDEX(import[First name],G1459)),SUBSTITUTE(line6,"_PHONE1",INDEX(import[Phone number],G1459)),SUBSTITUTE(SUBSTITUTE(line7,"_DATE_",TEXT(TODAY(),"yyyy-mm-dd")),"_TIME_",TEXT(NOW(),"hh:mm:ss")),line8),"")</f>
        <v/>
      </c>
    </row>
    <row r="1460" spans="6:8" x14ac:dyDescent="0.25">
      <c r="F1460" s="14" t="e">
        <f>IF(COUNTA(import[First name])*8&gt;F1459,ROWS($A$4:A1460),NA())</f>
        <v>#N/A</v>
      </c>
      <c r="G1460" s="14" t="e">
        <f t="shared" si="22"/>
        <v>#N/A</v>
      </c>
      <c r="H1460" s="15" t="str">
        <f ca="1">IFERROR(CHOOSE(MOD(F1460-1,8)+1,line1,line2,line3,SUBSTITUTE(line4,"^",INDEX(import[Last name],G1460)&amp;";"&amp;INDEX(import[First name],G1460)),SUBSTITUTE(line5,"#",INDEX(import[First name],G1460)),SUBSTITUTE(line6,"_PHONE1",INDEX(import[Phone number],G1460)),SUBSTITUTE(SUBSTITUTE(line7,"_DATE_",TEXT(TODAY(),"yyyy-mm-dd")),"_TIME_",TEXT(NOW(),"hh:mm:ss")),line8),"")</f>
        <v/>
      </c>
    </row>
    <row r="1461" spans="6:8" x14ac:dyDescent="0.25">
      <c r="F1461" s="14" t="e">
        <f>IF(COUNTA(import[First name])*8&gt;F1460,ROWS($A$4:A1461),NA())</f>
        <v>#N/A</v>
      </c>
      <c r="G1461" s="14" t="e">
        <f t="shared" si="22"/>
        <v>#N/A</v>
      </c>
      <c r="H1461" s="15" t="str">
        <f ca="1">IFERROR(CHOOSE(MOD(F1461-1,8)+1,line1,line2,line3,SUBSTITUTE(line4,"^",INDEX(import[Last name],G1461)&amp;";"&amp;INDEX(import[First name],G1461)),SUBSTITUTE(line5,"#",INDEX(import[First name],G1461)),SUBSTITUTE(line6,"_PHONE1",INDEX(import[Phone number],G1461)),SUBSTITUTE(SUBSTITUTE(line7,"_DATE_",TEXT(TODAY(),"yyyy-mm-dd")),"_TIME_",TEXT(NOW(),"hh:mm:ss")),line8),"")</f>
        <v/>
      </c>
    </row>
    <row r="1462" spans="6:8" x14ac:dyDescent="0.25">
      <c r="F1462" s="14" t="e">
        <f>IF(COUNTA(import[First name])*8&gt;F1461,ROWS($A$4:A1462),NA())</f>
        <v>#N/A</v>
      </c>
      <c r="G1462" s="14" t="e">
        <f t="shared" si="22"/>
        <v>#N/A</v>
      </c>
      <c r="H1462" s="15" t="str">
        <f ca="1">IFERROR(CHOOSE(MOD(F1462-1,8)+1,line1,line2,line3,SUBSTITUTE(line4,"^",INDEX(import[Last name],G1462)&amp;";"&amp;INDEX(import[First name],G1462)),SUBSTITUTE(line5,"#",INDEX(import[First name],G1462)),SUBSTITUTE(line6,"_PHONE1",INDEX(import[Phone number],G1462)),SUBSTITUTE(SUBSTITUTE(line7,"_DATE_",TEXT(TODAY(),"yyyy-mm-dd")),"_TIME_",TEXT(NOW(),"hh:mm:ss")),line8),"")</f>
        <v/>
      </c>
    </row>
    <row r="1463" spans="6:8" x14ac:dyDescent="0.25">
      <c r="F1463" s="14" t="e">
        <f>IF(COUNTA(import[First name])*8&gt;F1462,ROWS($A$4:A1463),NA())</f>
        <v>#N/A</v>
      </c>
      <c r="G1463" s="14" t="e">
        <f t="shared" si="22"/>
        <v>#N/A</v>
      </c>
      <c r="H1463" s="15" t="str">
        <f ca="1">IFERROR(CHOOSE(MOD(F1463-1,8)+1,line1,line2,line3,SUBSTITUTE(line4,"^",INDEX(import[Last name],G1463)&amp;";"&amp;INDEX(import[First name],G1463)),SUBSTITUTE(line5,"#",INDEX(import[First name],G1463)),SUBSTITUTE(line6,"_PHONE1",INDEX(import[Phone number],G1463)),SUBSTITUTE(SUBSTITUTE(line7,"_DATE_",TEXT(TODAY(),"yyyy-mm-dd")),"_TIME_",TEXT(NOW(),"hh:mm:ss")),line8),"")</f>
        <v/>
      </c>
    </row>
    <row r="1464" spans="6:8" x14ac:dyDescent="0.25">
      <c r="F1464" s="14" t="e">
        <f>IF(COUNTA(import[First name])*8&gt;F1463,ROWS($A$4:A1464),NA())</f>
        <v>#N/A</v>
      </c>
      <c r="G1464" s="14" t="e">
        <f t="shared" si="22"/>
        <v>#N/A</v>
      </c>
      <c r="H1464" s="15" t="str">
        <f ca="1">IFERROR(CHOOSE(MOD(F1464-1,8)+1,line1,line2,line3,SUBSTITUTE(line4,"^",INDEX(import[Last name],G1464)&amp;";"&amp;INDEX(import[First name],G1464)),SUBSTITUTE(line5,"#",INDEX(import[First name],G1464)),SUBSTITUTE(line6,"_PHONE1",INDEX(import[Phone number],G1464)),SUBSTITUTE(SUBSTITUTE(line7,"_DATE_",TEXT(TODAY(),"yyyy-mm-dd")),"_TIME_",TEXT(NOW(),"hh:mm:ss")),line8),"")</f>
        <v/>
      </c>
    </row>
    <row r="1465" spans="6:8" x14ac:dyDescent="0.25">
      <c r="F1465" s="14" t="e">
        <f>IF(COUNTA(import[First name])*8&gt;F1464,ROWS($A$4:A1465),NA())</f>
        <v>#N/A</v>
      </c>
      <c r="G1465" s="14" t="e">
        <f t="shared" si="22"/>
        <v>#N/A</v>
      </c>
      <c r="H1465" s="15" t="str">
        <f ca="1">IFERROR(CHOOSE(MOD(F1465-1,8)+1,line1,line2,line3,SUBSTITUTE(line4,"^",INDEX(import[Last name],G1465)&amp;";"&amp;INDEX(import[First name],G1465)),SUBSTITUTE(line5,"#",INDEX(import[First name],G1465)),SUBSTITUTE(line6,"_PHONE1",INDEX(import[Phone number],G1465)),SUBSTITUTE(SUBSTITUTE(line7,"_DATE_",TEXT(TODAY(),"yyyy-mm-dd")),"_TIME_",TEXT(NOW(),"hh:mm:ss")),line8),"")</f>
        <v/>
      </c>
    </row>
    <row r="1466" spans="6:8" x14ac:dyDescent="0.25">
      <c r="F1466" s="14" t="e">
        <f>IF(COUNTA(import[First name])*8&gt;F1465,ROWS($A$4:A1466),NA())</f>
        <v>#N/A</v>
      </c>
      <c r="G1466" s="14" t="e">
        <f t="shared" si="22"/>
        <v>#N/A</v>
      </c>
      <c r="H1466" s="15" t="str">
        <f ca="1">IFERROR(CHOOSE(MOD(F1466-1,8)+1,line1,line2,line3,SUBSTITUTE(line4,"^",INDEX(import[Last name],G1466)&amp;";"&amp;INDEX(import[First name],G1466)),SUBSTITUTE(line5,"#",INDEX(import[First name],G1466)),SUBSTITUTE(line6,"_PHONE1",INDEX(import[Phone number],G1466)),SUBSTITUTE(SUBSTITUTE(line7,"_DATE_",TEXT(TODAY(),"yyyy-mm-dd")),"_TIME_",TEXT(NOW(),"hh:mm:ss")),line8),"")</f>
        <v/>
      </c>
    </row>
    <row r="1467" spans="6:8" x14ac:dyDescent="0.25">
      <c r="F1467" s="14" t="e">
        <f>IF(COUNTA(import[First name])*8&gt;F1466,ROWS($A$4:A1467),NA())</f>
        <v>#N/A</v>
      </c>
      <c r="G1467" s="14" t="e">
        <f t="shared" si="22"/>
        <v>#N/A</v>
      </c>
      <c r="H1467" s="15" t="str">
        <f ca="1">IFERROR(CHOOSE(MOD(F1467-1,8)+1,line1,line2,line3,SUBSTITUTE(line4,"^",INDEX(import[Last name],G1467)&amp;";"&amp;INDEX(import[First name],G1467)),SUBSTITUTE(line5,"#",INDEX(import[First name],G1467)),SUBSTITUTE(line6,"_PHONE1",INDEX(import[Phone number],G1467)),SUBSTITUTE(SUBSTITUTE(line7,"_DATE_",TEXT(TODAY(),"yyyy-mm-dd")),"_TIME_",TEXT(NOW(),"hh:mm:ss")),line8),"")</f>
        <v/>
      </c>
    </row>
    <row r="1468" spans="6:8" x14ac:dyDescent="0.25">
      <c r="F1468" s="14" t="e">
        <f>IF(COUNTA(import[First name])*8&gt;F1467,ROWS($A$4:A1468),NA())</f>
        <v>#N/A</v>
      </c>
      <c r="G1468" s="14" t="e">
        <f t="shared" si="22"/>
        <v>#N/A</v>
      </c>
      <c r="H1468" s="15" t="str">
        <f ca="1">IFERROR(CHOOSE(MOD(F1468-1,8)+1,line1,line2,line3,SUBSTITUTE(line4,"^",INDEX(import[Last name],G1468)&amp;";"&amp;INDEX(import[First name],G1468)),SUBSTITUTE(line5,"#",INDEX(import[First name],G1468)),SUBSTITUTE(line6,"_PHONE1",INDEX(import[Phone number],G1468)),SUBSTITUTE(SUBSTITUTE(line7,"_DATE_",TEXT(TODAY(),"yyyy-mm-dd")),"_TIME_",TEXT(NOW(),"hh:mm:ss")),line8),"")</f>
        <v/>
      </c>
    </row>
    <row r="1469" spans="6:8" x14ac:dyDescent="0.25">
      <c r="F1469" s="14" t="e">
        <f>IF(COUNTA(import[First name])*8&gt;F1468,ROWS($A$4:A1469),NA())</f>
        <v>#N/A</v>
      </c>
      <c r="G1469" s="14" t="e">
        <f t="shared" si="22"/>
        <v>#N/A</v>
      </c>
      <c r="H1469" s="15" t="str">
        <f ca="1">IFERROR(CHOOSE(MOD(F1469-1,8)+1,line1,line2,line3,SUBSTITUTE(line4,"^",INDEX(import[Last name],G1469)&amp;";"&amp;INDEX(import[First name],G1469)),SUBSTITUTE(line5,"#",INDEX(import[First name],G1469)),SUBSTITUTE(line6,"_PHONE1",INDEX(import[Phone number],G1469)),SUBSTITUTE(SUBSTITUTE(line7,"_DATE_",TEXT(TODAY(),"yyyy-mm-dd")),"_TIME_",TEXT(NOW(),"hh:mm:ss")),line8),"")</f>
        <v/>
      </c>
    </row>
    <row r="1470" spans="6:8" x14ac:dyDescent="0.25">
      <c r="F1470" s="14" t="e">
        <f>IF(COUNTA(import[First name])*8&gt;F1469,ROWS($A$4:A1470),NA())</f>
        <v>#N/A</v>
      </c>
      <c r="G1470" s="14" t="e">
        <f t="shared" si="22"/>
        <v>#N/A</v>
      </c>
      <c r="H1470" s="15" t="str">
        <f ca="1">IFERROR(CHOOSE(MOD(F1470-1,8)+1,line1,line2,line3,SUBSTITUTE(line4,"^",INDEX(import[Last name],G1470)&amp;";"&amp;INDEX(import[First name],G1470)),SUBSTITUTE(line5,"#",INDEX(import[First name],G1470)),SUBSTITUTE(line6,"_PHONE1",INDEX(import[Phone number],G1470)),SUBSTITUTE(SUBSTITUTE(line7,"_DATE_",TEXT(TODAY(),"yyyy-mm-dd")),"_TIME_",TEXT(NOW(),"hh:mm:ss")),line8),"")</f>
        <v/>
      </c>
    </row>
    <row r="1471" spans="6:8" x14ac:dyDescent="0.25">
      <c r="F1471" s="14" t="e">
        <f>IF(COUNTA(import[First name])*8&gt;F1470,ROWS($A$4:A1471),NA())</f>
        <v>#N/A</v>
      </c>
      <c r="G1471" s="14" t="e">
        <f t="shared" si="22"/>
        <v>#N/A</v>
      </c>
      <c r="H1471" s="15" t="str">
        <f ca="1">IFERROR(CHOOSE(MOD(F1471-1,8)+1,line1,line2,line3,SUBSTITUTE(line4,"^",INDEX(import[Last name],G1471)&amp;";"&amp;INDEX(import[First name],G1471)),SUBSTITUTE(line5,"#",INDEX(import[First name],G1471)),SUBSTITUTE(line6,"_PHONE1",INDEX(import[Phone number],G1471)),SUBSTITUTE(SUBSTITUTE(line7,"_DATE_",TEXT(TODAY(),"yyyy-mm-dd")),"_TIME_",TEXT(NOW(),"hh:mm:ss")),line8),"")</f>
        <v/>
      </c>
    </row>
    <row r="1472" spans="6:8" x14ac:dyDescent="0.25">
      <c r="F1472" s="14" t="e">
        <f>IF(COUNTA(import[First name])*8&gt;F1471,ROWS($A$4:A1472),NA())</f>
        <v>#N/A</v>
      </c>
      <c r="G1472" s="14" t="e">
        <f t="shared" si="22"/>
        <v>#N/A</v>
      </c>
      <c r="H1472" s="15" t="str">
        <f ca="1">IFERROR(CHOOSE(MOD(F1472-1,8)+1,line1,line2,line3,SUBSTITUTE(line4,"^",INDEX(import[Last name],G1472)&amp;";"&amp;INDEX(import[First name],G1472)),SUBSTITUTE(line5,"#",INDEX(import[First name],G1472)),SUBSTITUTE(line6,"_PHONE1",INDEX(import[Phone number],G1472)),SUBSTITUTE(SUBSTITUTE(line7,"_DATE_",TEXT(TODAY(),"yyyy-mm-dd")),"_TIME_",TEXT(NOW(),"hh:mm:ss")),line8),"")</f>
        <v/>
      </c>
    </row>
    <row r="1473" spans="6:8" x14ac:dyDescent="0.25">
      <c r="F1473" s="14" t="e">
        <f>IF(COUNTA(import[First name])*8&gt;F1472,ROWS($A$4:A1473),NA())</f>
        <v>#N/A</v>
      </c>
      <c r="G1473" s="14" t="e">
        <f t="shared" si="22"/>
        <v>#N/A</v>
      </c>
      <c r="H1473" s="15" t="str">
        <f ca="1">IFERROR(CHOOSE(MOD(F1473-1,8)+1,line1,line2,line3,SUBSTITUTE(line4,"^",INDEX(import[Last name],G1473)&amp;";"&amp;INDEX(import[First name],G1473)),SUBSTITUTE(line5,"#",INDEX(import[First name],G1473)),SUBSTITUTE(line6,"_PHONE1",INDEX(import[Phone number],G1473)),SUBSTITUTE(SUBSTITUTE(line7,"_DATE_",TEXT(TODAY(),"yyyy-mm-dd")),"_TIME_",TEXT(NOW(),"hh:mm:ss")),line8),"")</f>
        <v/>
      </c>
    </row>
    <row r="1474" spans="6:8" x14ac:dyDescent="0.25">
      <c r="F1474" s="14" t="e">
        <f>IF(COUNTA(import[First name])*8&gt;F1473,ROWS($A$4:A1474),NA())</f>
        <v>#N/A</v>
      </c>
      <c r="G1474" s="14" t="e">
        <f t="shared" si="22"/>
        <v>#N/A</v>
      </c>
      <c r="H1474" s="15" t="str">
        <f ca="1">IFERROR(CHOOSE(MOD(F1474-1,8)+1,line1,line2,line3,SUBSTITUTE(line4,"^",INDEX(import[Last name],G1474)&amp;";"&amp;INDEX(import[First name],G1474)),SUBSTITUTE(line5,"#",INDEX(import[First name],G1474)),SUBSTITUTE(line6,"_PHONE1",INDEX(import[Phone number],G1474)),SUBSTITUTE(SUBSTITUTE(line7,"_DATE_",TEXT(TODAY(),"yyyy-mm-dd")),"_TIME_",TEXT(NOW(),"hh:mm:ss")),line8),"")</f>
        <v/>
      </c>
    </row>
    <row r="1475" spans="6:8" x14ac:dyDescent="0.25">
      <c r="F1475" s="14" t="e">
        <f>IF(COUNTA(import[First name])*8&gt;F1474,ROWS($A$4:A1475),NA())</f>
        <v>#N/A</v>
      </c>
      <c r="G1475" s="14" t="e">
        <f t="shared" si="22"/>
        <v>#N/A</v>
      </c>
      <c r="H1475" s="15" t="str">
        <f ca="1">IFERROR(CHOOSE(MOD(F1475-1,8)+1,line1,line2,line3,SUBSTITUTE(line4,"^",INDEX(import[Last name],G1475)&amp;";"&amp;INDEX(import[First name],G1475)),SUBSTITUTE(line5,"#",INDEX(import[First name],G1475)),SUBSTITUTE(line6,"_PHONE1",INDEX(import[Phone number],G1475)),SUBSTITUTE(SUBSTITUTE(line7,"_DATE_",TEXT(TODAY(),"yyyy-mm-dd")),"_TIME_",TEXT(NOW(),"hh:mm:ss")),line8),"")</f>
        <v/>
      </c>
    </row>
    <row r="1476" spans="6:8" x14ac:dyDescent="0.25">
      <c r="F1476" s="14" t="e">
        <f>IF(COUNTA(import[First name])*8&gt;F1475,ROWS($A$4:A1476),NA())</f>
        <v>#N/A</v>
      </c>
      <c r="G1476" s="14" t="e">
        <f t="shared" si="22"/>
        <v>#N/A</v>
      </c>
      <c r="H1476" s="15" t="str">
        <f ca="1">IFERROR(CHOOSE(MOD(F1476-1,8)+1,line1,line2,line3,SUBSTITUTE(line4,"^",INDEX(import[Last name],G1476)&amp;";"&amp;INDEX(import[First name],G1476)),SUBSTITUTE(line5,"#",INDEX(import[First name],G1476)),SUBSTITUTE(line6,"_PHONE1",INDEX(import[Phone number],G1476)),SUBSTITUTE(SUBSTITUTE(line7,"_DATE_",TEXT(TODAY(),"yyyy-mm-dd")),"_TIME_",TEXT(NOW(),"hh:mm:ss")),line8),"")</f>
        <v/>
      </c>
    </row>
    <row r="1477" spans="6:8" x14ac:dyDescent="0.25">
      <c r="F1477" s="14" t="e">
        <f>IF(COUNTA(import[First name])*8&gt;F1476,ROWS($A$4:A1477),NA())</f>
        <v>#N/A</v>
      </c>
      <c r="G1477" s="14" t="e">
        <f t="shared" ref="G1477:G1540" si="23">INT((F1477-1)/8)+1</f>
        <v>#N/A</v>
      </c>
      <c r="H1477" s="15" t="str">
        <f ca="1">IFERROR(CHOOSE(MOD(F1477-1,8)+1,line1,line2,line3,SUBSTITUTE(line4,"^",INDEX(import[Last name],G1477)&amp;";"&amp;INDEX(import[First name],G1477)),SUBSTITUTE(line5,"#",INDEX(import[First name],G1477)),SUBSTITUTE(line6,"_PHONE1",INDEX(import[Phone number],G1477)),SUBSTITUTE(SUBSTITUTE(line7,"_DATE_",TEXT(TODAY(),"yyyy-mm-dd")),"_TIME_",TEXT(NOW(),"hh:mm:ss")),line8),"")</f>
        <v/>
      </c>
    </row>
    <row r="1478" spans="6:8" x14ac:dyDescent="0.25">
      <c r="F1478" s="14" t="e">
        <f>IF(COUNTA(import[First name])*8&gt;F1477,ROWS($A$4:A1478),NA())</f>
        <v>#N/A</v>
      </c>
      <c r="G1478" s="14" t="e">
        <f t="shared" si="23"/>
        <v>#N/A</v>
      </c>
      <c r="H1478" s="15" t="str">
        <f ca="1">IFERROR(CHOOSE(MOD(F1478-1,8)+1,line1,line2,line3,SUBSTITUTE(line4,"^",INDEX(import[Last name],G1478)&amp;";"&amp;INDEX(import[First name],G1478)),SUBSTITUTE(line5,"#",INDEX(import[First name],G1478)),SUBSTITUTE(line6,"_PHONE1",INDEX(import[Phone number],G1478)),SUBSTITUTE(SUBSTITUTE(line7,"_DATE_",TEXT(TODAY(),"yyyy-mm-dd")),"_TIME_",TEXT(NOW(),"hh:mm:ss")),line8),"")</f>
        <v/>
      </c>
    </row>
    <row r="1479" spans="6:8" x14ac:dyDescent="0.25">
      <c r="F1479" s="14" t="e">
        <f>IF(COUNTA(import[First name])*8&gt;F1478,ROWS($A$4:A1479),NA())</f>
        <v>#N/A</v>
      </c>
      <c r="G1479" s="14" t="e">
        <f t="shared" si="23"/>
        <v>#N/A</v>
      </c>
      <c r="H1479" s="15" t="str">
        <f ca="1">IFERROR(CHOOSE(MOD(F1479-1,8)+1,line1,line2,line3,SUBSTITUTE(line4,"^",INDEX(import[Last name],G1479)&amp;";"&amp;INDEX(import[First name],G1479)),SUBSTITUTE(line5,"#",INDEX(import[First name],G1479)),SUBSTITUTE(line6,"_PHONE1",INDEX(import[Phone number],G1479)),SUBSTITUTE(SUBSTITUTE(line7,"_DATE_",TEXT(TODAY(),"yyyy-mm-dd")),"_TIME_",TEXT(NOW(),"hh:mm:ss")),line8),"")</f>
        <v/>
      </c>
    </row>
    <row r="1480" spans="6:8" x14ac:dyDescent="0.25">
      <c r="F1480" s="14" t="e">
        <f>IF(COUNTA(import[First name])*8&gt;F1479,ROWS($A$4:A1480),NA())</f>
        <v>#N/A</v>
      </c>
      <c r="G1480" s="14" t="e">
        <f t="shared" si="23"/>
        <v>#N/A</v>
      </c>
      <c r="H1480" s="15" t="str">
        <f ca="1">IFERROR(CHOOSE(MOD(F1480-1,8)+1,line1,line2,line3,SUBSTITUTE(line4,"^",INDEX(import[Last name],G1480)&amp;";"&amp;INDEX(import[First name],G1480)),SUBSTITUTE(line5,"#",INDEX(import[First name],G1480)),SUBSTITUTE(line6,"_PHONE1",INDEX(import[Phone number],G1480)),SUBSTITUTE(SUBSTITUTE(line7,"_DATE_",TEXT(TODAY(),"yyyy-mm-dd")),"_TIME_",TEXT(NOW(),"hh:mm:ss")),line8),"")</f>
        <v/>
      </c>
    </row>
    <row r="1481" spans="6:8" x14ac:dyDescent="0.25">
      <c r="F1481" s="14" t="e">
        <f>IF(COUNTA(import[First name])*8&gt;F1480,ROWS($A$4:A1481),NA())</f>
        <v>#N/A</v>
      </c>
      <c r="G1481" s="14" t="e">
        <f t="shared" si="23"/>
        <v>#N/A</v>
      </c>
      <c r="H1481" s="15" t="str">
        <f ca="1">IFERROR(CHOOSE(MOD(F1481-1,8)+1,line1,line2,line3,SUBSTITUTE(line4,"^",INDEX(import[Last name],G1481)&amp;";"&amp;INDEX(import[First name],G1481)),SUBSTITUTE(line5,"#",INDEX(import[First name],G1481)),SUBSTITUTE(line6,"_PHONE1",INDEX(import[Phone number],G1481)),SUBSTITUTE(SUBSTITUTE(line7,"_DATE_",TEXT(TODAY(),"yyyy-mm-dd")),"_TIME_",TEXT(NOW(),"hh:mm:ss")),line8),"")</f>
        <v/>
      </c>
    </row>
    <row r="1482" spans="6:8" x14ac:dyDescent="0.25">
      <c r="F1482" s="14" t="e">
        <f>IF(COUNTA(import[First name])*8&gt;F1481,ROWS($A$4:A1482),NA())</f>
        <v>#N/A</v>
      </c>
      <c r="G1482" s="14" t="e">
        <f t="shared" si="23"/>
        <v>#N/A</v>
      </c>
      <c r="H1482" s="15" t="str">
        <f ca="1">IFERROR(CHOOSE(MOD(F1482-1,8)+1,line1,line2,line3,SUBSTITUTE(line4,"^",INDEX(import[Last name],G1482)&amp;";"&amp;INDEX(import[First name],G1482)),SUBSTITUTE(line5,"#",INDEX(import[First name],G1482)),SUBSTITUTE(line6,"_PHONE1",INDEX(import[Phone number],G1482)),SUBSTITUTE(SUBSTITUTE(line7,"_DATE_",TEXT(TODAY(),"yyyy-mm-dd")),"_TIME_",TEXT(NOW(),"hh:mm:ss")),line8),"")</f>
        <v/>
      </c>
    </row>
    <row r="1483" spans="6:8" x14ac:dyDescent="0.25">
      <c r="F1483" s="14" t="e">
        <f>IF(COUNTA(import[First name])*8&gt;F1482,ROWS($A$4:A1483),NA())</f>
        <v>#N/A</v>
      </c>
      <c r="G1483" s="14" t="e">
        <f t="shared" si="23"/>
        <v>#N/A</v>
      </c>
      <c r="H1483" s="15" t="str">
        <f ca="1">IFERROR(CHOOSE(MOD(F1483-1,8)+1,line1,line2,line3,SUBSTITUTE(line4,"^",INDEX(import[Last name],G1483)&amp;";"&amp;INDEX(import[First name],G1483)),SUBSTITUTE(line5,"#",INDEX(import[First name],G1483)),SUBSTITUTE(line6,"_PHONE1",INDEX(import[Phone number],G1483)),SUBSTITUTE(SUBSTITUTE(line7,"_DATE_",TEXT(TODAY(),"yyyy-mm-dd")),"_TIME_",TEXT(NOW(),"hh:mm:ss")),line8),"")</f>
        <v/>
      </c>
    </row>
    <row r="1484" spans="6:8" x14ac:dyDescent="0.25">
      <c r="F1484" s="14" t="e">
        <f>IF(COUNTA(import[First name])*8&gt;F1483,ROWS($A$4:A1484),NA())</f>
        <v>#N/A</v>
      </c>
      <c r="G1484" s="14" t="e">
        <f t="shared" si="23"/>
        <v>#N/A</v>
      </c>
      <c r="H1484" s="15" t="str">
        <f ca="1">IFERROR(CHOOSE(MOD(F1484-1,8)+1,line1,line2,line3,SUBSTITUTE(line4,"^",INDEX(import[Last name],G1484)&amp;";"&amp;INDEX(import[First name],G1484)),SUBSTITUTE(line5,"#",INDEX(import[First name],G1484)),SUBSTITUTE(line6,"_PHONE1",INDEX(import[Phone number],G1484)),SUBSTITUTE(SUBSTITUTE(line7,"_DATE_",TEXT(TODAY(),"yyyy-mm-dd")),"_TIME_",TEXT(NOW(),"hh:mm:ss")),line8),"")</f>
        <v/>
      </c>
    </row>
    <row r="1485" spans="6:8" x14ac:dyDescent="0.25">
      <c r="F1485" s="14" t="e">
        <f>IF(COUNTA(import[First name])*8&gt;F1484,ROWS($A$4:A1485),NA())</f>
        <v>#N/A</v>
      </c>
      <c r="G1485" s="14" t="e">
        <f t="shared" si="23"/>
        <v>#N/A</v>
      </c>
      <c r="H1485" s="15" t="str">
        <f ca="1">IFERROR(CHOOSE(MOD(F1485-1,8)+1,line1,line2,line3,SUBSTITUTE(line4,"^",INDEX(import[Last name],G1485)&amp;";"&amp;INDEX(import[First name],G1485)),SUBSTITUTE(line5,"#",INDEX(import[First name],G1485)),SUBSTITUTE(line6,"_PHONE1",INDEX(import[Phone number],G1485)),SUBSTITUTE(SUBSTITUTE(line7,"_DATE_",TEXT(TODAY(),"yyyy-mm-dd")),"_TIME_",TEXT(NOW(),"hh:mm:ss")),line8),"")</f>
        <v/>
      </c>
    </row>
    <row r="1486" spans="6:8" x14ac:dyDescent="0.25">
      <c r="F1486" s="14" t="e">
        <f>IF(COUNTA(import[First name])*8&gt;F1485,ROWS($A$4:A1486),NA())</f>
        <v>#N/A</v>
      </c>
      <c r="G1486" s="14" t="e">
        <f t="shared" si="23"/>
        <v>#N/A</v>
      </c>
      <c r="H1486" s="15" t="str">
        <f ca="1">IFERROR(CHOOSE(MOD(F1486-1,8)+1,line1,line2,line3,SUBSTITUTE(line4,"^",INDEX(import[Last name],G1486)&amp;";"&amp;INDEX(import[First name],G1486)),SUBSTITUTE(line5,"#",INDEX(import[First name],G1486)),SUBSTITUTE(line6,"_PHONE1",INDEX(import[Phone number],G1486)),SUBSTITUTE(SUBSTITUTE(line7,"_DATE_",TEXT(TODAY(),"yyyy-mm-dd")),"_TIME_",TEXT(NOW(),"hh:mm:ss")),line8),"")</f>
        <v/>
      </c>
    </row>
    <row r="1487" spans="6:8" x14ac:dyDescent="0.25">
      <c r="F1487" s="14" t="e">
        <f>IF(COUNTA(import[First name])*8&gt;F1486,ROWS($A$4:A1487),NA())</f>
        <v>#N/A</v>
      </c>
      <c r="G1487" s="14" t="e">
        <f t="shared" si="23"/>
        <v>#N/A</v>
      </c>
      <c r="H1487" s="15" t="str">
        <f ca="1">IFERROR(CHOOSE(MOD(F1487-1,8)+1,line1,line2,line3,SUBSTITUTE(line4,"^",INDEX(import[Last name],G1487)&amp;";"&amp;INDEX(import[First name],G1487)),SUBSTITUTE(line5,"#",INDEX(import[First name],G1487)),SUBSTITUTE(line6,"_PHONE1",INDEX(import[Phone number],G1487)),SUBSTITUTE(SUBSTITUTE(line7,"_DATE_",TEXT(TODAY(),"yyyy-mm-dd")),"_TIME_",TEXT(NOW(),"hh:mm:ss")),line8),"")</f>
        <v/>
      </c>
    </row>
    <row r="1488" spans="6:8" x14ac:dyDescent="0.25">
      <c r="F1488" s="14" t="e">
        <f>IF(COUNTA(import[First name])*8&gt;F1487,ROWS($A$4:A1488),NA())</f>
        <v>#N/A</v>
      </c>
      <c r="G1488" s="14" t="e">
        <f t="shared" si="23"/>
        <v>#N/A</v>
      </c>
      <c r="H1488" s="15" t="str">
        <f ca="1">IFERROR(CHOOSE(MOD(F1488-1,8)+1,line1,line2,line3,SUBSTITUTE(line4,"^",INDEX(import[Last name],G1488)&amp;";"&amp;INDEX(import[First name],G1488)),SUBSTITUTE(line5,"#",INDEX(import[First name],G1488)),SUBSTITUTE(line6,"_PHONE1",INDEX(import[Phone number],G1488)),SUBSTITUTE(SUBSTITUTE(line7,"_DATE_",TEXT(TODAY(),"yyyy-mm-dd")),"_TIME_",TEXT(NOW(),"hh:mm:ss")),line8),"")</f>
        <v/>
      </c>
    </row>
    <row r="1489" spans="6:8" x14ac:dyDescent="0.25">
      <c r="F1489" s="14" t="e">
        <f>IF(COUNTA(import[First name])*8&gt;F1488,ROWS($A$4:A1489),NA())</f>
        <v>#N/A</v>
      </c>
      <c r="G1489" s="14" t="e">
        <f t="shared" si="23"/>
        <v>#N/A</v>
      </c>
      <c r="H1489" s="15" t="str">
        <f ca="1">IFERROR(CHOOSE(MOD(F1489-1,8)+1,line1,line2,line3,SUBSTITUTE(line4,"^",INDEX(import[Last name],G1489)&amp;";"&amp;INDEX(import[First name],G1489)),SUBSTITUTE(line5,"#",INDEX(import[First name],G1489)),SUBSTITUTE(line6,"_PHONE1",INDEX(import[Phone number],G1489)),SUBSTITUTE(SUBSTITUTE(line7,"_DATE_",TEXT(TODAY(),"yyyy-mm-dd")),"_TIME_",TEXT(NOW(),"hh:mm:ss")),line8),"")</f>
        <v/>
      </c>
    </row>
    <row r="1490" spans="6:8" x14ac:dyDescent="0.25">
      <c r="F1490" s="14" t="e">
        <f>IF(COUNTA(import[First name])*8&gt;F1489,ROWS($A$4:A1490),NA())</f>
        <v>#N/A</v>
      </c>
      <c r="G1490" s="14" t="e">
        <f t="shared" si="23"/>
        <v>#N/A</v>
      </c>
      <c r="H1490" s="15" t="str">
        <f ca="1">IFERROR(CHOOSE(MOD(F1490-1,8)+1,line1,line2,line3,SUBSTITUTE(line4,"^",INDEX(import[Last name],G1490)&amp;";"&amp;INDEX(import[First name],G1490)),SUBSTITUTE(line5,"#",INDEX(import[First name],G1490)),SUBSTITUTE(line6,"_PHONE1",INDEX(import[Phone number],G1490)),SUBSTITUTE(SUBSTITUTE(line7,"_DATE_",TEXT(TODAY(),"yyyy-mm-dd")),"_TIME_",TEXT(NOW(),"hh:mm:ss")),line8),"")</f>
        <v/>
      </c>
    </row>
    <row r="1491" spans="6:8" x14ac:dyDescent="0.25">
      <c r="F1491" s="14" t="e">
        <f>IF(COUNTA(import[First name])*8&gt;F1490,ROWS($A$4:A1491),NA())</f>
        <v>#N/A</v>
      </c>
      <c r="G1491" s="14" t="e">
        <f t="shared" si="23"/>
        <v>#N/A</v>
      </c>
      <c r="H1491" s="15" t="str">
        <f ca="1">IFERROR(CHOOSE(MOD(F1491-1,8)+1,line1,line2,line3,SUBSTITUTE(line4,"^",INDEX(import[Last name],G1491)&amp;";"&amp;INDEX(import[First name],G1491)),SUBSTITUTE(line5,"#",INDEX(import[First name],G1491)),SUBSTITUTE(line6,"_PHONE1",INDEX(import[Phone number],G1491)),SUBSTITUTE(SUBSTITUTE(line7,"_DATE_",TEXT(TODAY(),"yyyy-mm-dd")),"_TIME_",TEXT(NOW(),"hh:mm:ss")),line8),"")</f>
        <v/>
      </c>
    </row>
    <row r="1492" spans="6:8" x14ac:dyDescent="0.25">
      <c r="F1492" s="14" t="e">
        <f>IF(COUNTA(import[First name])*8&gt;F1491,ROWS($A$4:A1492),NA())</f>
        <v>#N/A</v>
      </c>
      <c r="G1492" s="14" t="e">
        <f t="shared" si="23"/>
        <v>#N/A</v>
      </c>
      <c r="H1492" s="15" t="str">
        <f ca="1">IFERROR(CHOOSE(MOD(F1492-1,8)+1,line1,line2,line3,SUBSTITUTE(line4,"^",INDEX(import[Last name],G1492)&amp;";"&amp;INDEX(import[First name],G1492)),SUBSTITUTE(line5,"#",INDEX(import[First name],G1492)),SUBSTITUTE(line6,"_PHONE1",INDEX(import[Phone number],G1492)),SUBSTITUTE(SUBSTITUTE(line7,"_DATE_",TEXT(TODAY(),"yyyy-mm-dd")),"_TIME_",TEXT(NOW(),"hh:mm:ss")),line8),"")</f>
        <v/>
      </c>
    </row>
    <row r="1493" spans="6:8" x14ac:dyDescent="0.25">
      <c r="F1493" s="14" t="e">
        <f>IF(COUNTA(import[First name])*8&gt;F1492,ROWS($A$4:A1493),NA())</f>
        <v>#N/A</v>
      </c>
      <c r="G1493" s="14" t="e">
        <f t="shared" si="23"/>
        <v>#N/A</v>
      </c>
      <c r="H1493" s="15" t="str">
        <f ca="1">IFERROR(CHOOSE(MOD(F1493-1,8)+1,line1,line2,line3,SUBSTITUTE(line4,"^",INDEX(import[Last name],G1493)&amp;";"&amp;INDEX(import[First name],G1493)),SUBSTITUTE(line5,"#",INDEX(import[First name],G1493)),SUBSTITUTE(line6,"_PHONE1",INDEX(import[Phone number],G1493)),SUBSTITUTE(SUBSTITUTE(line7,"_DATE_",TEXT(TODAY(),"yyyy-mm-dd")),"_TIME_",TEXT(NOW(),"hh:mm:ss")),line8),"")</f>
        <v/>
      </c>
    </row>
    <row r="1494" spans="6:8" x14ac:dyDescent="0.25">
      <c r="F1494" s="14" t="e">
        <f>IF(COUNTA(import[First name])*8&gt;F1493,ROWS($A$4:A1494),NA())</f>
        <v>#N/A</v>
      </c>
      <c r="G1494" s="14" t="e">
        <f t="shared" si="23"/>
        <v>#N/A</v>
      </c>
      <c r="H1494" s="15" t="str">
        <f ca="1">IFERROR(CHOOSE(MOD(F1494-1,8)+1,line1,line2,line3,SUBSTITUTE(line4,"^",INDEX(import[Last name],G1494)&amp;";"&amp;INDEX(import[First name],G1494)),SUBSTITUTE(line5,"#",INDEX(import[First name],G1494)),SUBSTITUTE(line6,"_PHONE1",INDEX(import[Phone number],G1494)),SUBSTITUTE(SUBSTITUTE(line7,"_DATE_",TEXT(TODAY(),"yyyy-mm-dd")),"_TIME_",TEXT(NOW(),"hh:mm:ss")),line8),"")</f>
        <v/>
      </c>
    </row>
    <row r="1495" spans="6:8" x14ac:dyDescent="0.25">
      <c r="F1495" s="14" t="e">
        <f>IF(COUNTA(import[First name])*8&gt;F1494,ROWS($A$4:A1495),NA())</f>
        <v>#N/A</v>
      </c>
      <c r="G1495" s="14" t="e">
        <f t="shared" si="23"/>
        <v>#N/A</v>
      </c>
      <c r="H1495" s="15" t="str">
        <f ca="1">IFERROR(CHOOSE(MOD(F1495-1,8)+1,line1,line2,line3,SUBSTITUTE(line4,"^",INDEX(import[Last name],G1495)&amp;";"&amp;INDEX(import[First name],G1495)),SUBSTITUTE(line5,"#",INDEX(import[First name],G1495)),SUBSTITUTE(line6,"_PHONE1",INDEX(import[Phone number],G1495)),SUBSTITUTE(SUBSTITUTE(line7,"_DATE_",TEXT(TODAY(),"yyyy-mm-dd")),"_TIME_",TEXT(NOW(),"hh:mm:ss")),line8),"")</f>
        <v/>
      </c>
    </row>
    <row r="1496" spans="6:8" x14ac:dyDescent="0.25">
      <c r="F1496" s="14" t="e">
        <f>IF(COUNTA(import[First name])*8&gt;F1495,ROWS($A$4:A1496),NA())</f>
        <v>#N/A</v>
      </c>
      <c r="G1496" s="14" t="e">
        <f t="shared" si="23"/>
        <v>#N/A</v>
      </c>
      <c r="H1496" s="15" t="str">
        <f ca="1">IFERROR(CHOOSE(MOD(F1496-1,8)+1,line1,line2,line3,SUBSTITUTE(line4,"^",INDEX(import[Last name],G1496)&amp;";"&amp;INDEX(import[First name],G1496)),SUBSTITUTE(line5,"#",INDEX(import[First name],G1496)),SUBSTITUTE(line6,"_PHONE1",INDEX(import[Phone number],G1496)),SUBSTITUTE(SUBSTITUTE(line7,"_DATE_",TEXT(TODAY(),"yyyy-mm-dd")),"_TIME_",TEXT(NOW(),"hh:mm:ss")),line8),"")</f>
        <v/>
      </c>
    </row>
    <row r="1497" spans="6:8" x14ac:dyDescent="0.25">
      <c r="F1497" s="14" t="e">
        <f>IF(COUNTA(import[First name])*8&gt;F1496,ROWS($A$4:A1497),NA())</f>
        <v>#N/A</v>
      </c>
      <c r="G1497" s="14" t="e">
        <f t="shared" si="23"/>
        <v>#N/A</v>
      </c>
      <c r="H1497" s="15" t="str">
        <f ca="1">IFERROR(CHOOSE(MOD(F1497-1,8)+1,line1,line2,line3,SUBSTITUTE(line4,"^",INDEX(import[Last name],G1497)&amp;";"&amp;INDEX(import[First name],G1497)),SUBSTITUTE(line5,"#",INDEX(import[First name],G1497)),SUBSTITUTE(line6,"_PHONE1",INDEX(import[Phone number],G1497)),SUBSTITUTE(SUBSTITUTE(line7,"_DATE_",TEXT(TODAY(),"yyyy-mm-dd")),"_TIME_",TEXT(NOW(),"hh:mm:ss")),line8),"")</f>
        <v/>
      </c>
    </row>
    <row r="1498" spans="6:8" x14ac:dyDescent="0.25">
      <c r="F1498" s="14" t="e">
        <f>IF(COUNTA(import[First name])*8&gt;F1497,ROWS($A$4:A1498),NA())</f>
        <v>#N/A</v>
      </c>
      <c r="G1498" s="14" t="e">
        <f t="shared" si="23"/>
        <v>#N/A</v>
      </c>
      <c r="H1498" s="15" t="str">
        <f ca="1">IFERROR(CHOOSE(MOD(F1498-1,8)+1,line1,line2,line3,SUBSTITUTE(line4,"^",INDEX(import[Last name],G1498)&amp;";"&amp;INDEX(import[First name],G1498)),SUBSTITUTE(line5,"#",INDEX(import[First name],G1498)),SUBSTITUTE(line6,"_PHONE1",INDEX(import[Phone number],G1498)),SUBSTITUTE(SUBSTITUTE(line7,"_DATE_",TEXT(TODAY(),"yyyy-mm-dd")),"_TIME_",TEXT(NOW(),"hh:mm:ss")),line8),"")</f>
        <v/>
      </c>
    </row>
    <row r="1499" spans="6:8" x14ac:dyDescent="0.25">
      <c r="F1499" s="14" t="e">
        <f>IF(COUNTA(import[First name])*8&gt;F1498,ROWS($A$4:A1499),NA())</f>
        <v>#N/A</v>
      </c>
      <c r="G1499" s="14" t="e">
        <f t="shared" si="23"/>
        <v>#N/A</v>
      </c>
      <c r="H1499" s="15" t="str">
        <f ca="1">IFERROR(CHOOSE(MOD(F1499-1,8)+1,line1,line2,line3,SUBSTITUTE(line4,"^",INDEX(import[Last name],G1499)&amp;";"&amp;INDEX(import[First name],G1499)),SUBSTITUTE(line5,"#",INDEX(import[First name],G1499)),SUBSTITUTE(line6,"_PHONE1",INDEX(import[Phone number],G1499)),SUBSTITUTE(SUBSTITUTE(line7,"_DATE_",TEXT(TODAY(),"yyyy-mm-dd")),"_TIME_",TEXT(NOW(),"hh:mm:ss")),line8),"")</f>
        <v/>
      </c>
    </row>
    <row r="1500" spans="6:8" x14ac:dyDescent="0.25">
      <c r="F1500" s="14" t="e">
        <f>IF(COUNTA(import[First name])*8&gt;F1499,ROWS($A$4:A1500),NA())</f>
        <v>#N/A</v>
      </c>
      <c r="G1500" s="14" t="e">
        <f t="shared" si="23"/>
        <v>#N/A</v>
      </c>
      <c r="H1500" s="15" t="str">
        <f ca="1">IFERROR(CHOOSE(MOD(F1500-1,8)+1,line1,line2,line3,SUBSTITUTE(line4,"^",INDEX(import[Last name],G1500)&amp;";"&amp;INDEX(import[First name],G1500)),SUBSTITUTE(line5,"#",INDEX(import[First name],G1500)),SUBSTITUTE(line6,"_PHONE1",INDEX(import[Phone number],G1500)),SUBSTITUTE(SUBSTITUTE(line7,"_DATE_",TEXT(TODAY(),"yyyy-mm-dd")),"_TIME_",TEXT(NOW(),"hh:mm:ss")),line8),"")</f>
        <v/>
      </c>
    </row>
    <row r="1501" spans="6:8" x14ac:dyDescent="0.25">
      <c r="F1501" s="14" t="e">
        <f>IF(COUNTA(import[First name])*8&gt;F1500,ROWS($A$4:A1501),NA())</f>
        <v>#N/A</v>
      </c>
      <c r="G1501" s="14" t="e">
        <f t="shared" si="23"/>
        <v>#N/A</v>
      </c>
      <c r="H1501" s="15" t="str">
        <f ca="1">IFERROR(CHOOSE(MOD(F1501-1,8)+1,line1,line2,line3,SUBSTITUTE(line4,"^",INDEX(import[Last name],G1501)&amp;";"&amp;INDEX(import[First name],G1501)),SUBSTITUTE(line5,"#",INDEX(import[First name],G1501)),SUBSTITUTE(line6,"_PHONE1",INDEX(import[Phone number],G1501)),SUBSTITUTE(SUBSTITUTE(line7,"_DATE_",TEXT(TODAY(),"yyyy-mm-dd")),"_TIME_",TEXT(NOW(),"hh:mm:ss")),line8),"")</f>
        <v/>
      </c>
    </row>
    <row r="1502" spans="6:8" x14ac:dyDescent="0.25">
      <c r="F1502" s="14" t="e">
        <f>IF(COUNTA(import[First name])*8&gt;F1501,ROWS($A$4:A1502),NA())</f>
        <v>#N/A</v>
      </c>
      <c r="G1502" s="14" t="e">
        <f t="shared" si="23"/>
        <v>#N/A</v>
      </c>
      <c r="H1502" s="15" t="str">
        <f ca="1">IFERROR(CHOOSE(MOD(F1502-1,8)+1,line1,line2,line3,SUBSTITUTE(line4,"^",INDEX(import[Last name],G1502)&amp;";"&amp;INDEX(import[First name],G1502)),SUBSTITUTE(line5,"#",INDEX(import[First name],G1502)),SUBSTITUTE(line6,"_PHONE1",INDEX(import[Phone number],G1502)),SUBSTITUTE(SUBSTITUTE(line7,"_DATE_",TEXT(TODAY(),"yyyy-mm-dd")),"_TIME_",TEXT(NOW(),"hh:mm:ss")),line8),"")</f>
        <v/>
      </c>
    </row>
    <row r="1503" spans="6:8" x14ac:dyDescent="0.25">
      <c r="F1503" s="14" t="e">
        <f>IF(COUNTA(import[First name])*8&gt;F1502,ROWS($A$4:A1503),NA())</f>
        <v>#N/A</v>
      </c>
      <c r="G1503" s="14" t="e">
        <f t="shared" si="23"/>
        <v>#N/A</v>
      </c>
      <c r="H1503" s="15" t="str">
        <f ca="1">IFERROR(CHOOSE(MOD(F1503-1,8)+1,line1,line2,line3,SUBSTITUTE(line4,"^",INDEX(import[Last name],G1503)&amp;";"&amp;INDEX(import[First name],G1503)),SUBSTITUTE(line5,"#",INDEX(import[First name],G1503)),SUBSTITUTE(line6,"_PHONE1",INDEX(import[Phone number],G1503)),SUBSTITUTE(SUBSTITUTE(line7,"_DATE_",TEXT(TODAY(),"yyyy-mm-dd")),"_TIME_",TEXT(NOW(),"hh:mm:ss")),line8),"")</f>
        <v/>
      </c>
    </row>
    <row r="1504" spans="6:8" x14ac:dyDescent="0.25">
      <c r="F1504" s="14" t="e">
        <f>IF(COUNTA(import[First name])*8&gt;F1503,ROWS($A$4:A1504),NA())</f>
        <v>#N/A</v>
      </c>
      <c r="G1504" s="14" t="e">
        <f t="shared" si="23"/>
        <v>#N/A</v>
      </c>
      <c r="H1504" s="15" t="str">
        <f ca="1">IFERROR(CHOOSE(MOD(F1504-1,8)+1,line1,line2,line3,SUBSTITUTE(line4,"^",INDEX(import[Last name],G1504)&amp;";"&amp;INDEX(import[First name],G1504)),SUBSTITUTE(line5,"#",INDEX(import[First name],G1504)),SUBSTITUTE(line6,"_PHONE1",INDEX(import[Phone number],G1504)),SUBSTITUTE(SUBSTITUTE(line7,"_DATE_",TEXT(TODAY(),"yyyy-mm-dd")),"_TIME_",TEXT(NOW(),"hh:mm:ss")),line8),"")</f>
        <v/>
      </c>
    </row>
    <row r="1505" spans="6:8" x14ac:dyDescent="0.25">
      <c r="F1505" s="14" t="e">
        <f>IF(COUNTA(import[First name])*8&gt;F1504,ROWS($A$4:A1505),NA())</f>
        <v>#N/A</v>
      </c>
      <c r="G1505" s="14" t="e">
        <f t="shared" si="23"/>
        <v>#N/A</v>
      </c>
      <c r="H1505" s="15" t="str">
        <f ca="1">IFERROR(CHOOSE(MOD(F1505-1,8)+1,line1,line2,line3,SUBSTITUTE(line4,"^",INDEX(import[Last name],G1505)&amp;";"&amp;INDEX(import[First name],G1505)),SUBSTITUTE(line5,"#",INDEX(import[First name],G1505)),SUBSTITUTE(line6,"_PHONE1",INDEX(import[Phone number],G1505)),SUBSTITUTE(SUBSTITUTE(line7,"_DATE_",TEXT(TODAY(),"yyyy-mm-dd")),"_TIME_",TEXT(NOW(),"hh:mm:ss")),line8),"")</f>
        <v/>
      </c>
    </row>
    <row r="1506" spans="6:8" x14ac:dyDescent="0.25">
      <c r="F1506" s="14" t="e">
        <f>IF(COUNTA(import[First name])*8&gt;F1505,ROWS($A$4:A1506),NA())</f>
        <v>#N/A</v>
      </c>
      <c r="G1506" s="14" t="e">
        <f t="shared" si="23"/>
        <v>#N/A</v>
      </c>
      <c r="H1506" s="15" t="str">
        <f ca="1">IFERROR(CHOOSE(MOD(F1506-1,8)+1,line1,line2,line3,SUBSTITUTE(line4,"^",INDEX(import[Last name],G1506)&amp;";"&amp;INDEX(import[First name],G1506)),SUBSTITUTE(line5,"#",INDEX(import[First name],G1506)),SUBSTITUTE(line6,"_PHONE1",INDEX(import[Phone number],G1506)),SUBSTITUTE(SUBSTITUTE(line7,"_DATE_",TEXT(TODAY(),"yyyy-mm-dd")),"_TIME_",TEXT(NOW(),"hh:mm:ss")),line8),"")</f>
        <v/>
      </c>
    </row>
    <row r="1507" spans="6:8" x14ac:dyDescent="0.25">
      <c r="F1507" s="14" t="e">
        <f>IF(COUNTA(import[First name])*8&gt;F1506,ROWS($A$4:A1507),NA())</f>
        <v>#N/A</v>
      </c>
      <c r="G1507" s="14" t="e">
        <f t="shared" si="23"/>
        <v>#N/A</v>
      </c>
      <c r="H1507" s="15" t="str">
        <f ca="1">IFERROR(CHOOSE(MOD(F1507-1,8)+1,line1,line2,line3,SUBSTITUTE(line4,"^",INDEX(import[Last name],G1507)&amp;";"&amp;INDEX(import[First name],G1507)),SUBSTITUTE(line5,"#",INDEX(import[First name],G1507)),SUBSTITUTE(line6,"_PHONE1",INDEX(import[Phone number],G1507)),SUBSTITUTE(SUBSTITUTE(line7,"_DATE_",TEXT(TODAY(),"yyyy-mm-dd")),"_TIME_",TEXT(NOW(),"hh:mm:ss")),line8),"")</f>
        <v/>
      </c>
    </row>
    <row r="1508" spans="6:8" x14ac:dyDescent="0.25">
      <c r="F1508" s="14" t="e">
        <f>IF(COUNTA(import[First name])*8&gt;F1507,ROWS($A$4:A1508),NA())</f>
        <v>#N/A</v>
      </c>
      <c r="G1508" s="14" t="e">
        <f t="shared" si="23"/>
        <v>#N/A</v>
      </c>
      <c r="H1508" s="15" t="str">
        <f ca="1">IFERROR(CHOOSE(MOD(F1508-1,8)+1,line1,line2,line3,SUBSTITUTE(line4,"^",INDEX(import[Last name],G1508)&amp;";"&amp;INDEX(import[First name],G1508)),SUBSTITUTE(line5,"#",INDEX(import[First name],G1508)),SUBSTITUTE(line6,"_PHONE1",INDEX(import[Phone number],G1508)),SUBSTITUTE(SUBSTITUTE(line7,"_DATE_",TEXT(TODAY(),"yyyy-mm-dd")),"_TIME_",TEXT(NOW(),"hh:mm:ss")),line8),"")</f>
        <v/>
      </c>
    </row>
    <row r="1509" spans="6:8" x14ac:dyDescent="0.25">
      <c r="F1509" s="14" t="e">
        <f>IF(COUNTA(import[First name])*8&gt;F1508,ROWS($A$4:A1509),NA())</f>
        <v>#N/A</v>
      </c>
      <c r="G1509" s="14" t="e">
        <f t="shared" si="23"/>
        <v>#N/A</v>
      </c>
      <c r="H1509" s="15" t="str">
        <f ca="1">IFERROR(CHOOSE(MOD(F1509-1,8)+1,line1,line2,line3,SUBSTITUTE(line4,"^",INDEX(import[Last name],G1509)&amp;";"&amp;INDEX(import[First name],G1509)),SUBSTITUTE(line5,"#",INDEX(import[First name],G1509)),SUBSTITUTE(line6,"_PHONE1",INDEX(import[Phone number],G1509)),SUBSTITUTE(SUBSTITUTE(line7,"_DATE_",TEXT(TODAY(),"yyyy-mm-dd")),"_TIME_",TEXT(NOW(),"hh:mm:ss")),line8),"")</f>
        <v/>
      </c>
    </row>
    <row r="1510" spans="6:8" x14ac:dyDescent="0.25">
      <c r="F1510" s="14" t="e">
        <f>IF(COUNTA(import[First name])*8&gt;F1509,ROWS($A$4:A1510),NA())</f>
        <v>#N/A</v>
      </c>
      <c r="G1510" s="14" t="e">
        <f t="shared" si="23"/>
        <v>#N/A</v>
      </c>
      <c r="H1510" s="15" t="str">
        <f ca="1">IFERROR(CHOOSE(MOD(F1510-1,8)+1,line1,line2,line3,SUBSTITUTE(line4,"^",INDEX(import[Last name],G1510)&amp;";"&amp;INDEX(import[First name],G1510)),SUBSTITUTE(line5,"#",INDEX(import[First name],G1510)),SUBSTITUTE(line6,"_PHONE1",INDEX(import[Phone number],G1510)),SUBSTITUTE(SUBSTITUTE(line7,"_DATE_",TEXT(TODAY(),"yyyy-mm-dd")),"_TIME_",TEXT(NOW(),"hh:mm:ss")),line8),"")</f>
        <v/>
      </c>
    </row>
    <row r="1511" spans="6:8" x14ac:dyDescent="0.25">
      <c r="F1511" s="14" t="e">
        <f>IF(COUNTA(import[First name])*8&gt;F1510,ROWS($A$4:A1511),NA())</f>
        <v>#N/A</v>
      </c>
      <c r="G1511" s="14" t="e">
        <f t="shared" si="23"/>
        <v>#N/A</v>
      </c>
      <c r="H1511" s="15" t="str">
        <f ca="1">IFERROR(CHOOSE(MOD(F1511-1,8)+1,line1,line2,line3,SUBSTITUTE(line4,"^",INDEX(import[Last name],G1511)&amp;";"&amp;INDEX(import[First name],G1511)),SUBSTITUTE(line5,"#",INDEX(import[First name],G1511)),SUBSTITUTE(line6,"_PHONE1",INDEX(import[Phone number],G1511)),SUBSTITUTE(SUBSTITUTE(line7,"_DATE_",TEXT(TODAY(),"yyyy-mm-dd")),"_TIME_",TEXT(NOW(),"hh:mm:ss")),line8),"")</f>
        <v/>
      </c>
    </row>
    <row r="1512" spans="6:8" x14ac:dyDescent="0.25">
      <c r="F1512" s="14" t="e">
        <f>IF(COUNTA(import[First name])*8&gt;F1511,ROWS($A$4:A1512),NA())</f>
        <v>#N/A</v>
      </c>
      <c r="G1512" s="14" t="e">
        <f t="shared" si="23"/>
        <v>#N/A</v>
      </c>
      <c r="H1512" s="15" t="str">
        <f ca="1">IFERROR(CHOOSE(MOD(F1512-1,8)+1,line1,line2,line3,SUBSTITUTE(line4,"^",INDEX(import[Last name],G1512)&amp;";"&amp;INDEX(import[First name],G1512)),SUBSTITUTE(line5,"#",INDEX(import[First name],G1512)),SUBSTITUTE(line6,"_PHONE1",INDEX(import[Phone number],G1512)),SUBSTITUTE(SUBSTITUTE(line7,"_DATE_",TEXT(TODAY(),"yyyy-mm-dd")),"_TIME_",TEXT(NOW(),"hh:mm:ss")),line8),"")</f>
        <v/>
      </c>
    </row>
    <row r="1513" spans="6:8" x14ac:dyDescent="0.25">
      <c r="F1513" s="14" t="e">
        <f>IF(COUNTA(import[First name])*8&gt;F1512,ROWS($A$4:A1513),NA())</f>
        <v>#N/A</v>
      </c>
      <c r="G1513" s="14" t="e">
        <f t="shared" si="23"/>
        <v>#N/A</v>
      </c>
      <c r="H1513" s="15" t="str">
        <f ca="1">IFERROR(CHOOSE(MOD(F1513-1,8)+1,line1,line2,line3,SUBSTITUTE(line4,"^",INDEX(import[Last name],G1513)&amp;";"&amp;INDEX(import[First name],G1513)),SUBSTITUTE(line5,"#",INDEX(import[First name],G1513)),SUBSTITUTE(line6,"_PHONE1",INDEX(import[Phone number],G1513)),SUBSTITUTE(SUBSTITUTE(line7,"_DATE_",TEXT(TODAY(),"yyyy-mm-dd")),"_TIME_",TEXT(NOW(),"hh:mm:ss")),line8),"")</f>
        <v/>
      </c>
    </row>
    <row r="1514" spans="6:8" x14ac:dyDescent="0.25">
      <c r="F1514" s="14" t="e">
        <f>IF(COUNTA(import[First name])*8&gt;F1513,ROWS($A$4:A1514),NA())</f>
        <v>#N/A</v>
      </c>
      <c r="G1514" s="14" t="e">
        <f t="shared" si="23"/>
        <v>#N/A</v>
      </c>
      <c r="H1514" s="15" t="str">
        <f ca="1">IFERROR(CHOOSE(MOD(F1514-1,8)+1,line1,line2,line3,SUBSTITUTE(line4,"^",INDEX(import[Last name],G1514)&amp;";"&amp;INDEX(import[First name],G1514)),SUBSTITUTE(line5,"#",INDEX(import[First name],G1514)),SUBSTITUTE(line6,"_PHONE1",INDEX(import[Phone number],G1514)),SUBSTITUTE(SUBSTITUTE(line7,"_DATE_",TEXT(TODAY(),"yyyy-mm-dd")),"_TIME_",TEXT(NOW(),"hh:mm:ss")),line8),"")</f>
        <v/>
      </c>
    </row>
    <row r="1515" spans="6:8" x14ac:dyDescent="0.25">
      <c r="F1515" s="14" t="e">
        <f>IF(COUNTA(import[First name])*8&gt;F1514,ROWS($A$4:A1515),NA())</f>
        <v>#N/A</v>
      </c>
      <c r="G1515" s="14" t="e">
        <f t="shared" si="23"/>
        <v>#N/A</v>
      </c>
      <c r="H1515" s="15" t="str">
        <f ca="1">IFERROR(CHOOSE(MOD(F1515-1,8)+1,line1,line2,line3,SUBSTITUTE(line4,"^",INDEX(import[Last name],G1515)&amp;";"&amp;INDEX(import[First name],G1515)),SUBSTITUTE(line5,"#",INDEX(import[First name],G1515)),SUBSTITUTE(line6,"_PHONE1",INDEX(import[Phone number],G1515)),SUBSTITUTE(SUBSTITUTE(line7,"_DATE_",TEXT(TODAY(),"yyyy-mm-dd")),"_TIME_",TEXT(NOW(),"hh:mm:ss")),line8),"")</f>
        <v/>
      </c>
    </row>
    <row r="1516" spans="6:8" x14ac:dyDescent="0.25">
      <c r="F1516" s="14" t="e">
        <f>IF(COUNTA(import[First name])*8&gt;F1515,ROWS($A$4:A1516),NA())</f>
        <v>#N/A</v>
      </c>
      <c r="G1516" s="14" t="e">
        <f t="shared" si="23"/>
        <v>#N/A</v>
      </c>
      <c r="H1516" s="15" t="str">
        <f ca="1">IFERROR(CHOOSE(MOD(F1516-1,8)+1,line1,line2,line3,SUBSTITUTE(line4,"^",INDEX(import[Last name],G1516)&amp;";"&amp;INDEX(import[First name],G1516)),SUBSTITUTE(line5,"#",INDEX(import[First name],G1516)),SUBSTITUTE(line6,"_PHONE1",INDEX(import[Phone number],G1516)),SUBSTITUTE(SUBSTITUTE(line7,"_DATE_",TEXT(TODAY(),"yyyy-mm-dd")),"_TIME_",TEXT(NOW(),"hh:mm:ss")),line8),"")</f>
        <v/>
      </c>
    </row>
    <row r="1517" spans="6:8" x14ac:dyDescent="0.25">
      <c r="F1517" s="14" t="e">
        <f>IF(COUNTA(import[First name])*8&gt;F1516,ROWS($A$4:A1517),NA())</f>
        <v>#N/A</v>
      </c>
      <c r="G1517" s="14" t="e">
        <f t="shared" si="23"/>
        <v>#N/A</v>
      </c>
      <c r="H1517" s="15" t="str">
        <f ca="1">IFERROR(CHOOSE(MOD(F1517-1,8)+1,line1,line2,line3,SUBSTITUTE(line4,"^",INDEX(import[Last name],G1517)&amp;";"&amp;INDEX(import[First name],G1517)),SUBSTITUTE(line5,"#",INDEX(import[First name],G1517)),SUBSTITUTE(line6,"_PHONE1",INDEX(import[Phone number],G1517)),SUBSTITUTE(SUBSTITUTE(line7,"_DATE_",TEXT(TODAY(),"yyyy-mm-dd")),"_TIME_",TEXT(NOW(),"hh:mm:ss")),line8),"")</f>
        <v/>
      </c>
    </row>
    <row r="1518" spans="6:8" x14ac:dyDescent="0.25">
      <c r="F1518" s="14" t="e">
        <f>IF(COUNTA(import[First name])*8&gt;F1517,ROWS($A$4:A1518),NA())</f>
        <v>#N/A</v>
      </c>
      <c r="G1518" s="14" t="e">
        <f t="shared" si="23"/>
        <v>#N/A</v>
      </c>
      <c r="H1518" s="15" t="str">
        <f ca="1">IFERROR(CHOOSE(MOD(F1518-1,8)+1,line1,line2,line3,SUBSTITUTE(line4,"^",INDEX(import[Last name],G1518)&amp;";"&amp;INDEX(import[First name],G1518)),SUBSTITUTE(line5,"#",INDEX(import[First name],G1518)),SUBSTITUTE(line6,"_PHONE1",INDEX(import[Phone number],G1518)),SUBSTITUTE(SUBSTITUTE(line7,"_DATE_",TEXT(TODAY(),"yyyy-mm-dd")),"_TIME_",TEXT(NOW(),"hh:mm:ss")),line8),"")</f>
        <v/>
      </c>
    </row>
    <row r="1519" spans="6:8" x14ac:dyDescent="0.25">
      <c r="F1519" s="14" t="e">
        <f>IF(COUNTA(import[First name])*8&gt;F1518,ROWS($A$4:A1519),NA())</f>
        <v>#N/A</v>
      </c>
      <c r="G1519" s="14" t="e">
        <f t="shared" si="23"/>
        <v>#N/A</v>
      </c>
      <c r="H1519" s="15" t="str">
        <f ca="1">IFERROR(CHOOSE(MOD(F1519-1,8)+1,line1,line2,line3,SUBSTITUTE(line4,"^",INDEX(import[Last name],G1519)&amp;";"&amp;INDEX(import[First name],G1519)),SUBSTITUTE(line5,"#",INDEX(import[First name],G1519)),SUBSTITUTE(line6,"_PHONE1",INDEX(import[Phone number],G1519)),SUBSTITUTE(SUBSTITUTE(line7,"_DATE_",TEXT(TODAY(),"yyyy-mm-dd")),"_TIME_",TEXT(NOW(),"hh:mm:ss")),line8),"")</f>
        <v/>
      </c>
    </row>
    <row r="1520" spans="6:8" x14ac:dyDescent="0.25">
      <c r="F1520" s="14" t="e">
        <f>IF(COUNTA(import[First name])*8&gt;F1519,ROWS($A$4:A1520),NA())</f>
        <v>#N/A</v>
      </c>
      <c r="G1520" s="14" t="e">
        <f t="shared" si="23"/>
        <v>#N/A</v>
      </c>
      <c r="H1520" s="15" t="str">
        <f ca="1">IFERROR(CHOOSE(MOD(F1520-1,8)+1,line1,line2,line3,SUBSTITUTE(line4,"^",INDEX(import[Last name],G1520)&amp;";"&amp;INDEX(import[First name],G1520)),SUBSTITUTE(line5,"#",INDEX(import[First name],G1520)),SUBSTITUTE(line6,"_PHONE1",INDEX(import[Phone number],G1520)),SUBSTITUTE(SUBSTITUTE(line7,"_DATE_",TEXT(TODAY(),"yyyy-mm-dd")),"_TIME_",TEXT(NOW(),"hh:mm:ss")),line8),"")</f>
        <v/>
      </c>
    </row>
    <row r="1521" spans="6:8" x14ac:dyDescent="0.25">
      <c r="F1521" s="14" t="e">
        <f>IF(COUNTA(import[First name])*8&gt;F1520,ROWS($A$4:A1521),NA())</f>
        <v>#N/A</v>
      </c>
      <c r="G1521" s="14" t="e">
        <f t="shared" si="23"/>
        <v>#N/A</v>
      </c>
      <c r="H1521" s="15" t="str">
        <f ca="1">IFERROR(CHOOSE(MOD(F1521-1,8)+1,line1,line2,line3,SUBSTITUTE(line4,"^",INDEX(import[Last name],G1521)&amp;";"&amp;INDEX(import[First name],G1521)),SUBSTITUTE(line5,"#",INDEX(import[First name],G1521)),SUBSTITUTE(line6,"_PHONE1",INDEX(import[Phone number],G1521)),SUBSTITUTE(SUBSTITUTE(line7,"_DATE_",TEXT(TODAY(),"yyyy-mm-dd")),"_TIME_",TEXT(NOW(),"hh:mm:ss")),line8),"")</f>
        <v/>
      </c>
    </row>
    <row r="1522" spans="6:8" x14ac:dyDescent="0.25">
      <c r="F1522" s="14" t="e">
        <f>IF(COUNTA(import[First name])*8&gt;F1521,ROWS($A$4:A1522),NA())</f>
        <v>#N/A</v>
      </c>
      <c r="G1522" s="14" t="e">
        <f t="shared" si="23"/>
        <v>#N/A</v>
      </c>
      <c r="H1522" s="15" t="str">
        <f ca="1">IFERROR(CHOOSE(MOD(F1522-1,8)+1,line1,line2,line3,SUBSTITUTE(line4,"^",INDEX(import[Last name],G1522)&amp;";"&amp;INDEX(import[First name],G1522)),SUBSTITUTE(line5,"#",INDEX(import[First name],G1522)),SUBSTITUTE(line6,"_PHONE1",INDEX(import[Phone number],G1522)),SUBSTITUTE(SUBSTITUTE(line7,"_DATE_",TEXT(TODAY(),"yyyy-mm-dd")),"_TIME_",TEXT(NOW(),"hh:mm:ss")),line8),"")</f>
        <v/>
      </c>
    </row>
    <row r="1523" spans="6:8" x14ac:dyDescent="0.25">
      <c r="F1523" s="14" t="e">
        <f>IF(COUNTA(import[First name])*8&gt;F1522,ROWS($A$4:A1523),NA())</f>
        <v>#N/A</v>
      </c>
      <c r="G1523" s="14" t="e">
        <f t="shared" si="23"/>
        <v>#N/A</v>
      </c>
      <c r="H1523" s="15" t="str">
        <f ca="1">IFERROR(CHOOSE(MOD(F1523-1,8)+1,line1,line2,line3,SUBSTITUTE(line4,"^",INDEX(import[Last name],G1523)&amp;";"&amp;INDEX(import[First name],G1523)),SUBSTITUTE(line5,"#",INDEX(import[First name],G1523)),SUBSTITUTE(line6,"_PHONE1",INDEX(import[Phone number],G1523)),SUBSTITUTE(SUBSTITUTE(line7,"_DATE_",TEXT(TODAY(),"yyyy-mm-dd")),"_TIME_",TEXT(NOW(),"hh:mm:ss")),line8),"")</f>
        <v/>
      </c>
    </row>
    <row r="1524" spans="6:8" x14ac:dyDescent="0.25">
      <c r="F1524" s="14" t="e">
        <f>IF(COUNTA(import[First name])*8&gt;F1523,ROWS($A$4:A1524),NA())</f>
        <v>#N/A</v>
      </c>
      <c r="G1524" s="14" t="e">
        <f t="shared" si="23"/>
        <v>#N/A</v>
      </c>
      <c r="H1524" s="15" t="str">
        <f ca="1">IFERROR(CHOOSE(MOD(F1524-1,8)+1,line1,line2,line3,SUBSTITUTE(line4,"^",INDEX(import[Last name],G1524)&amp;";"&amp;INDEX(import[First name],G1524)),SUBSTITUTE(line5,"#",INDEX(import[First name],G1524)),SUBSTITUTE(line6,"_PHONE1",INDEX(import[Phone number],G1524)),SUBSTITUTE(SUBSTITUTE(line7,"_DATE_",TEXT(TODAY(),"yyyy-mm-dd")),"_TIME_",TEXT(NOW(),"hh:mm:ss")),line8),"")</f>
        <v/>
      </c>
    </row>
    <row r="1525" spans="6:8" x14ac:dyDescent="0.25">
      <c r="F1525" s="14" t="e">
        <f>IF(COUNTA(import[First name])*8&gt;F1524,ROWS($A$4:A1525),NA())</f>
        <v>#N/A</v>
      </c>
      <c r="G1525" s="14" t="e">
        <f t="shared" si="23"/>
        <v>#N/A</v>
      </c>
      <c r="H1525" s="15" t="str">
        <f ca="1">IFERROR(CHOOSE(MOD(F1525-1,8)+1,line1,line2,line3,SUBSTITUTE(line4,"^",INDEX(import[Last name],G1525)&amp;";"&amp;INDEX(import[First name],G1525)),SUBSTITUTE(line5,"#",INDEX(import[First name],G1525)),SUBSTITUTE(line6,"_PHONE1",INDEX(import[Phone number],G1525)),SUBSTITUTE(SUBSTITUTE(line7,"_DATE_",TEXT(TODAY(),"yyyy-mm-dd")),"_TIME_",TEXT(NOW(),"hh:mm:ss")),line8),"")</f>
        <v/>
      </c>
    </row>
    <row r="1526" spans="6:8" x14ac:dyDescent="0.25">
      <c r="F1526" s="14" t="e">
        <f>IF(COUNTA(import[First name])*8&gt;F1525,ROWS($A$4:A1526),NA())</f>
        <v>#N/A</v>
      </c>
      <c r="G1526" s="14" t="e">
        <f t="shared" si="23"/>
        <v>#N/A</v>
      </c>
      <c r="H1526" s="15" t="str">
        <f ca="1">IFERROR(CHOOSE(MOD(F1526-1,8)+1,line1,line2,line3,SUBSTITUTE(line4,"^",INDEX(import[Last name],G1526)&amp;";"&amp;INDEX(import[First name],G1526)),SUBSTITUTE(line5,"#",INDEX(import[First name],G1526)),SUBSTITUTE(line6,"_PHONE1",INDEX(import[Phone number],G1526)),SUBSTITUTE(SUBSTITUTE(line7,"_DATE_",TEXT(TODAY(),"yyyy-mm-dd")),"_TIME_",TEXT(NOW(),"hh:mm:ss")),line8),"")</f>
        <v/>
      </c>
    </row>
    <row r="1527" spans="6:8" x14ac:dyDescent="0.25">
      <c r="F1527" s="14" t="e">
        <f>IF(COUNTA(import[First name])*8&gt;F1526,ROWS($A$4:A1527),NA())</f>
        <v>#N/A</v>
      </c>
      <c r="G1527" s="14" t="e">
        <f t="shared" si="23"/>
        <v>#N/A</v>
      </c>
      <c r="H1527" s="15" t="str">
        <f ca="1">IFERROR(CHOOSE(MOD(F1527-1,8)+1,line1,line2,line3,SUBSTITUTE(line4,"^",INDEX(import[Last name],G1527)&amp;";"&amp;INDEX(import[First name],G1527)),SUBSTITUTE(line5,"#",INDEX(import[First name],G1527)),SUBSTITUTE(line6,"_PHONE1",INDEX(import[Phone number],G1527)),SUBSTITUTE(SUBSTITUTE(line7,"_DATE_",TEXT(TODAY(),"yyyy-mm-dd")),"_TIME_",TEXT(NOW(),"hh:mm:ss")),line8),"")</f>
        <v/>
      </c>
    </row>
    <row r="1528" spans="6:8" x14ac:dyDescent="0.25">
      <c r="F1528" s="14" t="e">
        <f>IF(COUNTA(import[First name])*8&gt;F1527,ROWS($A$4:A1528),NA())</f>
        <v>#N/A</v>
      </c>
      <c r="G1528" s="14" t="e">
        <f t="shared" si="23"/>
        <v>#N/A</v>
      </c>
      <c r="H1528" s="15" t="str">
        <f ca="1">IFERROR(CHOOSE(MOD(F1528-1,8)+1,line1,line2,line3,SUBSTITUTE(line4,"^",INDEX(import[Last name],G1528)&amp;";"&amp;INDEX(import[First name],G1528)),SUBSTITUTE(line5,"#",INDEX(import[First name],G1528)),SUBSTITUTE(line6,"_PHONE1",INDEX(import[Phone number],G1528)),SUBSTITUTE(SUBSTITUTE(line7,"_DATE_",TEXT(TODAY(),"yyyy-mm-dd")),"_TIME_",TEXT(NOW(),"hh:mm:ss")),line8),"")</f>
        <v/>
      </c>
    </row>
    <row r="1529" spans="6:8" x14ac:dyDescent="0.25">
      <c r="F1529" s="14" t="e">
        <f>IF(COUNTA(import[First name])*8&gt;F1528,ROWS($A$4:A1529),NA())</f>
        <v>#N/A</v>
      </c>
      <c r="G1529" s="14" t="e">
        <f t="shared" si="23"/>
        <v>#N/A</v>
      </c>
      <c r="H1529" s="15" t="str">
        <f ca="1">IFERROR(CHOOSE(MOD(F1529-1,8)+1,line1,line2,line3,SUBSTITUTE(line4,"^",INDEX(import[Last name],G1529)&amp;";"&amp;INDEX(import[First name],G1529)),SUBSTITUTE(line5,"#",INDEX(import[First name],G1529)),SUBSTITUTE(line6,"_PHONE1",INDEX(import[Phone number],G1529)),SUBSTITUTE(SUBSTITUTE(line7,"_DATE_",TEXT(TODAY(),"yyyy-mm-dd")),"_TIME_",TEXT(NOW(),"hh:mm:ss")),line8),"")</f>
        <v/>
      </c>
    </row>
    <row r="1530" spans="6:8" x14ac:dyDescent="0.25">
      <c r="F1530" s="14" t="e">
        <f>IF(COUNTA(import[First name])*8&gt;F1529,ROWS($A$4:A1530),NA())</f>
        <v>#N/A</v>
      </c>
      <c r="G1530" s="14" t="e">
        <f t="shared" si="23"/>
        <v>#N/A</v>
      </c>
      <c r="H1530" s="15" t="str">
        <f ca="1">IFERROR(CHOOSE(MOD(F1530-1,8)+1,line1,line2,line3,SUBSTITUTE(line4,"^",INDEX(import[Last name],G1530)&amp;";"&amp;INDEX(import[First name],G1530)),SUBSTITUTE(line5,"#",INDEX(import[First name],G1530)),SUBSTITUTE(line6,"_PHONE1",INDEX(import[Phone number],G1530)),SUBSTITUTE(SUBSTITUTE(line7,"_DATE_",TEXT(TODAY(),"yyyy-mm-dd")),"_TIME_",TEXT(NOW(),"hh:mm:ss")),line8),"")</f>
        <v/>
      </c>
    </row>
    <row r="1531" spans="6:8" x14ac:dyDescent="0.25">
      <c r="F1531" s="14" t="e">
        <f>IF(COUNTA(import[First name])*8&gt;F1530,ROWS($A$4:A1531),NA())</f>
        <v>#N/A</v>
      </c>
      <c r="G1531" s="14" t="e">
        <f t="shared" si="23"/>
        <v>#N/A</v>
      </c>
      <c r="H1531" s="15" t="str">
        <f ca="1">IFERROR(CHOOSE(MOD(F1531-1,8)+1,line1,line2,line3,SUBSTITUTE(line4,"^",INDEX(import[Last name],G1531)&amp;";"&amp;INDEX(import[First name],G1531)),SUBSTITUTE(line5,"#",INDEX(import[First name],G1531)),SUBSTITUTE(line6,"_PHONE1",INDEX(import[Phone number],G1531)),SUBSTITUTE(SUBSTITUTE(line7,"_DATE_",TEXT(TODAY(),"yyyy-mm-dd")),"_TIME_",TEXT(NOW(),"hh:mm:ss")),line8),"")</f>
        <v/>
      </c>
    </row>
    <row r="1532" spans="6:8" x14ac:dyDescent="0.25">
      <c r="F1532" s="14" t="e">
        <f>IF(COUNTA(import[First name])*8&gt;F1531,ROWS($A$4:A1532),NA())</f>
        <v>#N/A</v>
      </c>
      <c r="G1532" s="14" t="e">
        <f t="shared" si="23"/>
        <v>#N/A</v>
      </c>
      <c r="H1532" s="15" t="str">
        <f ca="1">IFERROR(CHOOSE(MOD(F1532-1,8)+1,line1,line2,line3,SUBSTITUTE(line4,"^",INDEX(import[Last name],G1532)&amp;";"&amp;INDEX(import[First name],G1532)),SUBSTITUTE(line5,"#",INDEX(import[First name],G1532)),SUBSTITUTE(line6,"_PHONE1",INDEX(import[Phone number],G1532)),SUBSTITUTE(SUBSTITUTE(line7,"_DATE_",TEXT(TODAY(),"yyyy-mm-dd")),"_TIME_",TEXT(NOW(),"hh:mm:ss")),line8),"")</f>
        <v/>
      </c>
    </row>
    <row r="1533" spans="6:8" x14ac:dyDescent="0.25">
      <c r="F1533" s="14" t="e">
        <f>IF(COUNTA(import[First name])*8&gt;F1532,ROWS($A$4:A1533),NA())</f>
        <v>#N/A</v>
      </c>
      <c r="G1533" s="14" t="e">
        <f t="shared" si="23"/>
        <v>#N/A</v>
      </c>
      <c r="H1533" s="15" t="str">
        <f ca="1">IFERROR(CHOOSE(MOD(F1533-1,8)+1,line1,line2,line3,SUBSTITUTE(line4,"^",INDEX(import[Last name],G1533)&amp;";"&amp;INDEX(import[First name],G1533)),SUBSTITUTE(line5,"#",INDEX(import[First name],G1533)),SUBSTITUTE(line6,"_PHONE1",INDEX(import[Phone number],G1533)),SUBSTITUTE(SUBSTITUTE(line7,"_DATE_",TEXT(TODAY(),"yyyy-mm-dd")),"_TIME_",TEXT(NOW(),"hh:mm:ss")),line8),"")</f>
        <v/>
      </c>
    </row>
    <row r="1534" spans="6:8" x14ac:dyDescent="0.25">
      <c r="F1534" s="14" t="e">
        <f>IF(COUNTA(import[First name])*8&gt;F1533,ROWS($A$4:A1534),NA())</f>
        <v>#N/A</v>
      </c>
      <c r="G1534" s="14" t="e">
        <f t="shared" si="23"/>
        <v>#N/A</v>
      </c>
      <c r="H1534" s="15" t="str">
        <f ca="1">IFERROR(CHOOSE(MOD(F1534-1,8)+1,line1,line2,line3,SUBSTITUTE(line4,"^",INDEX(import[Last name],G1534)&amp;";"&amp;INDEX(import[First name],G1534)),SUBSTITUTE(line5,"#",INDEX(import[First name],G1534)),SUBSTITUTE(line6,"_PHONE1",INDEX(import[Phone number],G1534)),SUBSTITUTE(SUBSTITUTE(line7,"_DATE_",TEXT(TODAY(),"yyyy-mm-dd")),"_TIME_",TEXT(NOW(),"hh:mm:ss")),line8),"")</f>
        <v/>
      </c>
    </row>
    <row r="1535" spans="6:8" x14ac:dyDescent="0.25">
      <c r="F1535" s="14" t="e">
        <f>IF(COUNTA(import[First name])*8&gt;F1534,ROWS($A$4:A1535),NA())</f>
        <v>#N/A</v>
      </c>
      <c r="G1535" s="14" t="e">
        <f t="shared" si="23"/>
        <v>#N/A</v>
      </c>
      <c r="H1535" s="15" t="str">
        <f ca="1">IFERROR(CHOOSE(MOD(F1535-1,8)+1,line1,line2,line3,SUBSTITUTE(line4,"^",INDEX(import[Last name],G1535)&amp;";"&amp;INDEX(import[First name],G1535)),SUBSTITUTE(line5,"#",INDEX(import[First name],G1535)),SUBSTITUTE(line6,"_PHONE1",INDEX(import[Phone number],G1535)),SUBSTITUTE(SUBSTITUTE(line7,"_DATE_",TEXT(TODAY(),"yyyy-mm-dd")),"_TIME_",TEXT(NOW(),"hh:mm:ss")),line8),"")</f>
        <v/>
      </c>
    </row>
    <row r="1536" spans="6:8" x14ac:dyDescent="0.25">
      <c r="F1536" s="14" t="e">
        <f>IF(COUNTA(import[First name])*8&gt;F1535,ROWS($A$4:A1536),NA())</f>
        <v>#N/A</v>
      </c>
      <c r="G1536" s="14" t="e">
        <f t="shared" si="23"/>
        <v>#N/A</v>
      </c>
      <c r="H1536" s="15" t="str">
        <f ca="1">IFERROR(CHOOSE(MOD(F1536-1,8)+1,line1,line2,line3,SUBSTITUTE(line4,"^",INDEX(import[Last name],G1536)&amp;";"&amp;INDEX(import[First name],G1536)),SUBSTITUTE(line5,"#",INDEX(import[First name],G1536)),SUBSTITUTE(line6,"_PHONE1",INDEX(import[Phone number],G1536)),SUBSTITUTE(SUBSTITUTE(line7,"_DATE_",TEXT(TODAY(),"yyyy-mm-dd")),"_TIME_",TEXT(NOW(),"hh:mm:ss")),line8),"")</f>
        <v/>
      </c>
    </row>
    <row r="1537" spans="6:8" x14ac:dyDescent="0.25">
      <c r="F1537" s="14" t="e">
        <f>IF(COUNTA(import[First name])*8&gt;F1536,ROWS($A$4:A1537),NA())</f>
        <v>#N/A</v>
      </c>
      <c r="G1537" s="14" t="e">
        <f t="shared" si="23"/>
        <v>#N/A</v>
      </c>
      <c r="H1537" s="15" t="str">
        <f ca="1">IFERROR(CHOOSE(MOD(F1537-1,8)+1,line1,line2,line3,SUBSTITUTE(line4,"^",INDEX(import[Last name],G1537)&amp;";"&amp;INDEX(import[First name],G1537)),SUBSTITUTE(line5,"#",INDEX(import[First name],G1537)),SUBSTITUTE(line6,"_PHONE1",INDEX(import[Phone number],G1537)),SUBSTITUTE(SUBSTITUTE(line7,"_DATE_",TEXT(TODAY(),"yyyy-mm-dd")),"_TIME_",TEXT(NOW(),"hh:mm:ss")),line8),"")</f>
        <v/>
      </c>
    </row>
    <row r="1538" spans="6:8" x14ac:dyDescent="0.25">
      <c r="F1538" s="14" t="e">
        <f>IF(COUNTA(import[First name])*8&gt;F1537,ROWS($A$4:A1538),NA())</f>
        <v>#N/A</v>
      </c>
      <c r="G1538" s="14" t="e">
        <f t="shared" si="23"/>
        <v>#N/A</v>
      </c>
      <c r="H1538" s="15" t="str">
        <f ca="1">IFERROR(CHOOSE(MOD(F1538-1,8)+1,line1,line2,line3,SUBSTITUTE(line4,"^",INDEX(import[Last name],G1538)&amp;";"&amp;INDEX(import[First name],G1538)),SUBSTITUTE(line5,"#",INDEX(import[First name],G1538)),SUBSTITUTE(line6,"_PHONE1",INDEX(import[Phone number],G1538)),SUBSTITUTE(SUBSTITUTE(line7,"_DATE_",TEXT(TODAY(),"yyyy-mm-dd")),"_TIME_",TEXT(NOW(),"hh:mm:ss")),line8),"")</f>
        <v/>
      </c>
    </row>
    <row r="1539" spans="6:8" x14ac:dyDescent="0.25">
      <c r="F1539" s="14" t="e">
        <f>IF(COUNTA(import[First name])*8&gt;F1538,ROWS($A$4:A1539),NA())</f>
        <v>#N/A</v>
      </c>
      <c r="G1539" s="14" t="e">
        <f t="shared" si="23"/>
        <v>#N/A</v>
      </c>
      <c r="H1539" s="15" t="str">
        <f ca="1">IFERROR(CHOOSE(MOD(F1539-1,8)+1,line1,line2,line3,SUBSTITUTE(line4,"^",INDEX(import[Last name],G1539)&amp;";"&amp;INDEX(import[First name],G1539)),SUBSTITUTE(line5,"#",INDEX(import[First name],G1539)),SUBSTITUTE(line6,"_PHONE1",INDEX(import[Phone number],G1539)),SUBSTITUTE(SUBSTITUTE(line7,"_DATE_",TEXT(TODAY(),"yyyy-mm-dd")),"_TIME_",TEXT(NOW(),"hh:mm:ss")),line8),"")</f>
        <v/>
      </c>
    </row>
    <row r="1540" spans="6:8" x14ac:dyDescent="0.25">
      <c r="F1540" s="14" t="e">
        <f>IF(COUNTA(import[First name])*8&gt;F1539,ROWS($A$4:A1540),NA())</f>
        <v>#N/A</v>
      </c>
      <c r="G1540" s="14" t="e">
        <f t="shared" si="23"/>
        <v>#N/A</v>
      </c>
      <c r="H1540" s="15" t="str">
        <f ca="1">IFERROR(CHOOSE(MOD(F1540-1,8)+1,line1,line2,line3,SUBSTITUTE(line4,"^",INDEX(import[Last name],G1540)&amp;";"&amp;INDEX(import[First name],G1540)),SUBSTITUTE(line5,"#",INDEX(import[First name],G1540)),SUBSTITUTE(line6,"_PHONE1",INDEX(import[Phone number],G1540)),SUBSTITUTE(SUBSTITUTE(line7,"_DATE_",TEXT(TODAY(),"yyyy-mm-dd")),"_TIME_",TEXT(NOW(),"hh:mm:ss")),line8),"")</f>
        <v/>
      </c>
    </row>
    <row r="1541" spans="6:8" x14ac:dyDescent="0.25">
      <c r="F1541" s="14" t="e">
        <f>IF(COUNTA(import[First name])*8&gt;F1540,ROWS($A$4:A1541),NA())</f>
        <v>#N/A</v>
      </c>
      <c r="G1541" s="14" t="e">
        <f t="shared" ref="G1541:G1603" si="24">INT((F1541-1)/8)+1</f>
        <v>#N/A</v>
      </c>
      <c r="H1541" s="15" t="str">
        <f ca="1">IFERROR(CHOOSE(MOD(F1541-1,8)+1,line1,line2,line3,SUBSTITUTE(line4,"^",INDEX(import[Last name],G1541)&amp;";"&amp;INDEX(import[First name],G1541)),SUBSTITUTE(line5,"#",INDEX(import[First name],G1541)),SUBSTITUTE(line6,"_PHONE1",INDEX(import[Phone number],G1541)),SUBSTITUTE(SUBSTITUTE(line7,"_DATE_",TEXT(TODAY(),"yyyy-mm-dd")),"_TIME_",TEXT(NOW(),"hh:mm:ss")),line8),"")</f>
        <v/>
      </c>
    </row>
    <row r="1542" spans="6:8" x14ac:dyDescent="0.25">
      <c r="F1542" s="14" t="e">
        <f>IF(COUNTA(import[First name])*8&gt;F1541,ROWS($A$4:A1542),NA())</f>
        <v>#N/A</v>
      </c>
      <c r="G1542" s="14" t="e">
        <f t="shared" si="24"/>
        <v>#N/A</v>
      </c>
      <c r="H1542" s="15" t="str">
        <f ca="1">IFERROR(CHOOSE(MOD(F1542-1,8)+1,line1,line2,line3,SUBSTITUTE(line4,"^",INDEX(import[Last name],G1542)&amp;";"&amp;INDEX(import[First name],G1542)),SUBSTITUTE(line5,"#",INDEX(import[First name],G1542)),SUBSTITUTE(line6,"_PHONE1",INDEX(import[Phone number],G1542)),SUBSTITUTE(SUBSTITUTE(line7,"_DATE_",TEXT(TODAY(),"yyyy-mm-dd")),"_TIME_",TEXT(NOW(),"hh:mm:ss")),line8),"")</f>
        <v/>
      </c>
    </row>
    <row r="1543" spans="6:8" x14ac:dyDescent="0.25">
      <c r="F1543" s="14" t="e">
        <f>IF(COUNTA(import[First name])*8&gt;F1542,ROWS($A$4:A1543),NA())</f>
        <v>#N/A</v>
      </c>
      <c r="G1543" s="14" t="e">
        <f t="shared" si="24"/>
        <v>#N/A</v>
      </c>
      <c r="H1543" s="15" t="str">
        <f ca="1">IFERROR(CHOOSE(MOD(F1543-1,8)+1,line1,line2,line3,SUBSTITUTE(line4,"^",INDEX(import[Last name],G1543)&amp;";"&amp;INDEX(import[First name],G1543)),SUBSTITUTE(line5,"#",INDEX(import[First name],G1543)),SUBSTITUTE(line6,"_PHONE1",INDEX(import[Phone number],G1543)),SUBSTITUTE(SUBSTITUTE(line7,"_DATE_",TEXT(TODAY(),"yyyy-mm-dd")),"_TIME_",TEXT(NOW(),"hh:mm:ss")),line8),"")</f>
        <v/>
      </c>
    </row>
    <row r="1544" spans="6:8" x14ac:dyDescent="0.25">
      <c r="F1544" s="14" t="e">
        <f>IF(COUNTA(import[First name])*8&gt;F1543,ROWS($A$4:A1544),NA())</f>
        <v>#N/A</v>
      </c>
      <c r="G1544" s="14" t="e">
        <f t="shared" si="24"/>
        <v>#N/A</v>
      </c>
      <c r="H1544" s="15" t="str">
        <f ca="1">IFERROR(CHOOSE(MOD(F1544-1,8)+1,line1,line2,line3,SUBSTITUTE(line4,"^",INDEX(import[Last name],G1544)&amp;";"&amp;INDEX(import[First name],G1544)),SUBSTITUTE(line5,"#",INDEX(import[First name],G1544)),SUBSTITUTE(line6,"_PHONE1",INDEX(import[Phone number],G1544)),SUBSTITUTE(SUBSTITUTE(line7,"_DATE_",TEXT(TODAY(),"yyyy-mm-dd")),"_TIME_",TEXT(NOW(),"hh:mm:ss")),line8),"")</f>
        <v/>
      </c>
    </row>
    <row r="1545" spans="6:8" x14ac:dyDescent="0.25">
      <c r="F1545" s="14" t="e">
        <f>IF(COUNTA(import[First name])*8&gt;F1544,ROWS($A$4:A1545),NA())</f>
        <v>#N/A</v>
      </c>
      <c r="G1545" s="14" t="e">
        <f t="shared" si="24"/>
        <v>#N/A</v>
      </c>
      <c r="H1545" s="15" t="str">
        <f ca="1">IFERROR(CHOOSE(MOD(F1545-1,8)+1,line1,line2,line3,SUBSTITUTE(line4,"^",INDEX(import[Last name],G1545)&amp;";"&amp;INDEX(import[First name],G1545)),SUBSTITUTE(line5,"#",INDEX(import[First name],G1545)),SUBSTITUTE(line6,"_PHONE1",INDEX(import[Phone number],G1545)),SUBSTITUTE(SUBSTITUTE(line7,"_DATE_",TEXT(TODAY(),"yyyy-mm-dd")),"_TIME_",TEXT(NOW(),"hh:mm:ss")),line8),"")</f>
        <v/>
      </c>
    </row>
    <row r="1546" spans="6:8" x14ac:dyDescent="0.25">
      <c r="F1546" s="14" t="e">
        <f>IF(COUNTA(import[First name])*8&gt;F1545,ROWS($A$4:A1546),NA())</f>
        <v>#N/A</v>
      </c>
      <c r="G1546" s="14" t="e">
        <f t="shared" si="24"/>
        <v>#N/A</v>
      </c>
      <c r="H1546" s="15" t="str">
        <f ca="1">IFERROR(CHOOSE(MOD(F1546-1,8)+1,line1,line2,line3,SUBSTITUTE(line4,"^",INDEX(import[Last name],G1546)&amp;";"&amp;INDEX(import[First name],G1546)),SUBSTITUTE(line5,"#",INDEX(import[First name],G1546)),SUBSTITUTE(line6,"_PHONE1",INDEX(import[Phone number],G1546)),SUBSTITUTE(SUBSTITUTE(line7,"_DATE_",TEXT(TODAY(),"yyyy-mm-dd")),"_TIME_",TEXT(NOW(),"hh:mm:ss")),line8),"")</f>
        <v/>
      </c>
    </row>
    <row r="1547" spans="6:8" x14ac:dyDescent="0.25">
      <c r="F1547" s="14" t="e">
        <f>IF(COUNTA(import[First name])*8&gt;F1546,ROWS($A$4:A1547),NA())</f>
        <v>#N/A</v>
      </c>
      <c r="G1547" s="14" t="e">
        <f t="shared" si="24"/>
        <v>#N/A</v>
      </c>
      <c r="H1547" s="15" t="str">
        <f ca="1">IFERROR(CHOOSE(MOD(F1547-1,8)+1,line1,line2,line3,SUBSTITUTE(line4,"^",INDEX(import[Last name],G1547)&amp;";"&amp;INDEX(import[First name],G1547)),SUBSTITUTE(line5,"#",INDEX(import[First name],G1547)),SUBSTITUTE(line6,"_PHONE1",INDEX(import[Phone number],G1547)),SUBSTITUTE(SUBSTITUTE(line7,"_DATE_",TEXT(TODAY(),"yyyy-mm-dd")),"_TIME_",TEXT(NOW(),"hh:mm:ss")),line8),"")</f>
        <v/>
      </c>
    </row>
    <row r="1548" spans="6:8" x14ac:dyDescent="0.25">
      <c r="F1548" s="14" t="e">
        <f>IF(COUNTA(import[First name])*8&gt;F1547,ROWS($A$4:A1548),NA())</f>
        <v>#N/A</v>
      </c>
      <c r="G1548" s="14" t="e">
        <f t="shared" si="24"/>
        <v>#N/A</v>
      </c>
      <c r="H1548" s="15" t="str">
        <f ca="1">IFERROR(CHOOSE(MOD(F1548-1,8)+1,line1,line2,line3,SUBSTITUTE(line4,"^",INDEX(import[Last name],G1548)&amp;";"&amp;INDEX(import[First name],G1548)),SUBSTITUTE(line5,"#",INDEX(import[First name],G1548)),SUBSTITUTE(line6,"_PHONE1",INDEX(import[Phone number],G1548)),SUBSTITUTE(SUBSTITUTE(line7,"_DATE_",TEXT(TODAY(),"yyyy-mm-dd")),"_TIME_",TEXT(NOW(),"hh:mm:ss")),line8),"")</f>
        <v/>
      </c>
    </row>
    <row r="1549" spans="6:8" x14ac:dyDescent="0.25">
      <c r="F1549" s="14" t="e">
        <f>IF(COUNTA(import[First name])*8&gt;F1548,ROWS($A$4:A1549),NA())</f>
        <v>#N/A</v>
      </c>
      <c r="G1549" s="14" t="e">
        <f t="shared" si="24"/>
        <v>#N/A</v>
      </c>
      <c r="H1549" s="15" t="str">
        <f ca="1">IFERROR(CHOOSE(MOD(F1549-1,8)+1,line1,line2,line3,SUBSTITUTE(line4,"^",INDEX(import[Last name],G1549)&amp;";"&amp;INDEX(import[First name],G1549)),SUBSTITUTE(line5,"#",INDEX(import[First name],G1549)),SUBSTITUTE(line6,"_PHONE1",INDEX(import[Phone number],G1549)),SUBSTITUTE(SUBSTITUTE(line7,"_DATE_",TEXT(TODAY(),"yyyy-mm-dd")),"_TIME_",TEXT(NOW(),"hh:mm:ss")),line8),"")</f>
        <v/>
      </c>
    </row>
    <row r="1550" spans="6:8" x14ac:dyDescent="0.25">
      <c r="F1550" s="14" t="e">
        <f>IF(COUNTA(import[First name])*8&gt;F1549,ROWS($A$4:A1550),NA())</f>
        <v>#N/A</v>
      </c>
      <c r="G1550" s="14" t="e">
        <f t="shared" si="24"/>
        <v>#N/A</v>
      </c>
      <c r="H1550" s="15" t="str">
        <f ca="1">IFERROR(CHOOSE(MOD(F1550-1,8)+1,line1,line2,line3,SUBSTITUTE(line4,"^",INDEX(import[Last name],G1550)&amp;";"&amp;INDEX(import[First name],G1550)),SUBSTITUTE(line5,"#",INDEX(import[First name],G1550)),SUBSTITUTE(line6,"_PHONE1",INDEX(import[Phone number],G1550)),SUBSTITUTE(SUBSTITUTE(line7,"_DATE_",TEXT(TODAY(),"yyyy-mm-dd")),"_TIME_",TEXT(NOW(),"hh:mm:ss")),line8),"")</f>
        <v/>
      </c>
    </row>
    <row r="1551" spans="6:8" x14ac:dyDescent="0.25">
      <c r="F1551" s="14" t="e">
        <f>IF(COUNTA(import[First name])*8&gt;F1550,ROWS($A$4:A1551),NA())</f>
        <v>#N/A</v>
      </c>
      <c r="G1551" s="14" t="e">
        <f t="shared" si="24"/>
        <v>#N/A</v>
      </c>
      <c r="H1551" s="15" t="str">
        <f ca="1">IFERROR(CHOOSE(MOD(F1551-1,8)+1,line1,line2,line3,SUBSTITUTE(line4,"^",INDEX(import[Last name],G1551)&amp;";"&amp;INDEX(import[First name],G1551)),SUBSTITUTE(line5,"#",INDEX(import[First name],G1551)),SUBSTITUTE(line6,"_PHONE1",INDEX(import[Phone number],G1551)),SUBSTITUTE(SUBSTITUTE(line7,"_DATE_",TEXT(TODAY(),"yyyy-mm-dd")),"_TIME_",TEXT(NOW(),"hh:mm:ss")),line8),"")</f>
        <v/>
      </c>
    </row>
    <row r="1552" spans="6:8" x14ac:dyDescent="0.25">
      <c r="F1552" s="14" t="e">
        <f>IF(COUNTA(import[First name])*8&gt;F1551,ROWS($A$4:A1552),NA())</f>
        <v>#N/A</v>
      </c>
      <c r="G1552" s="14" t="e">
        <f t="shared" si="24"/>
        <v>#N/A</v>
      </c>
      <c r="H1552" s="15" t="str">
        <f ca="1">IFERROR(CHOOSE(MOD(F1552-1,8)+1,line1,line2,line3,SUBSTITUTE(line4,"^",INDEX(import[Last name],G1552)&amp;";"&amp;INDEX(import[First name],G1552)),SUBSTITUTE(line5,"#",INDEX(import[First name],G1552)),SUBSTITUTE(line6,"_PHONE1",INDEX(import[Phone number],G1552)),SUBSTITUTE(SUBSTITUTE(line7,"_DATE_",TEXT(TODAY(),"yyyy-mm-dd")),"_TIME_",TEXT(NOW(),"hh:mm:ss")),line8),"")</f>
        <v/>
      </c>
    </row>
    <row r="1553" spans="6:8" x14ac:dyDescent="0.25">
      <c r="F1553" s="14" t="e">
        <f>IF(COUNTA(import[First name])*8&gt;F1552,ROWS($A$4:A1553),NA())</f>
        <v>#N/A</v>
      </c>
      <c r="G1553" s="14" t="e">
        <f t="shared" si="24"/>
        <v>#N/A</v>
      </c>
      <c r="H1553" s="15" t="str">
        <f ca="1">IFERROR(CHOOSE(MOD(F1553-1,8)+1,line1,line2,line3,SUBSTITUTE(line4,"^",INDEX(import[Last name],G1553)&amp;";"&amp;INDEX(import[First name],G1553)),SUBSTITUTE(line5,"#",INDEX(import[First name],G1553)),SUBSTITUTE(line6,"_PHONE1",INDEX(import[Phone number],G1553)),SUBSTITUTE(SUBSTITUTE(line7,"_DATE_",TEXT(TODAY(),"yyyy-mm-dd")),"_TIME_",TEXT(NOW(),"hh:mm:ss")),line8),"")</f>
        <v/>
      </c>
    </row>
    <row r="1554" spans="6:8" x14ac:dyDescent="0.25">
      <c r="F1554" s="14" t="e">
        <f>IF(COUNTA(import[First name])*8&gt;F1553,ROWS($A$4:A1554),NA())</f>
        <v>#N/A</v>
      </c>
      <c r="G1554" s="14" t="e">
        <f t="shared" si="24"/>
        <v>#N/A</v>
      </c>
      <c r="H1554" s="15" t="str">
        <f ca="1">IFERROR(CHOOSE(MOD(F1554-1,8)+1,line1,line2,line3,SUBSTITUTE(line4,"^",INDEX(import[Last name],G1554)&amp;";"&amp;INDEX(import[First name],G1554)),SUBSTITUTE(line5,"#",INDEX(import[First name],G1554)),SUBSTITUTE(line6,"_PHONE1",INDEX(import[Phone number],G1554)),SUBSTITUTE(SUBSTITUTE(line7,"_DATE_",TEXT(TODAY(),"yyyy-mm-dd")),"_TIME_",TEXT(NOW(),"hh:mm:ss")),line8),"")</f>
        <v/>
      </c>
    </row>
    <row r="1555" spans="6:8" x14ac:dyDescent="0.25">
      <c r="F1555" s="14" t="e">
        <f>IF(COUNTA(import[First name])*8&gt;F1554,ROWS($A$4:A1555),NA())</f>
        <v>#N/A</v>
      </c>
      <c r="G1555" s="14" t="e">
        <f t="shared" si="24"/>
        <v>#N/A</v>
      </c>
      <c r="H1555" s="15" t="str">
        <f ca="1">IFERROR(CHOOSE(MOD(F1555-1,8)+1,line1,line2,line3,SUBSTITUTE(line4,"^",INDEX(import[Last name],G1555)&amp;";"&amp;INDEX(import[First name],G1555)),SUBSTITUTE(line5,"#",INDEX(import[First name],G1555)),SUBSTITUTE(line6,"_PHONE1",INDEX(import[Phone number],G1555)),SUBSTITUTE(SUBSTITUTE(line7,"_DATE_",TEXT(TODAY(),"yyyy-mm-dd")),"_TIME_",TEXT(NOW(),"hh:mm:ss")),line8),"")</f>
        <v/>
      </c>
    </row>
    <row r="1556" spans="6:8" x14ac:dyDescent="0.25">
      <c r="F1556" s="14" t="e">
        <f>IF(COUNTA(import[First name])*8&gt;F1555,ROWS($A$4:A1556),NA())</f>
        <v>#N/A</v>
      </c>
      <c r="G1556" s="14" t="e">
        <f t="shared" si="24"/>
        <v>#N/A</v>
      </c>
      <c r="H1556" s="15" t="str">
        <f ca="1">IFERROR(CHOOSE(MOD(F1556-1,8)+1,line1,line2,line3,SUBSTITUTE(line4,"^",INDEX(import[Last name],G1556)&amp;";"&amp;INDEX(import[First name],G1556)),SUBSTITUTE(line5,"#",INDEX(import[First name],G1556)),SUBSTITUTE(line6,"_PHONE1",INDEX(import[Phone number],G1556)),SUBSTITUTE(SUBSTITUTE(line7,"_DATE_",TEXT(TODAY(),"yyyy-mm-dd")),"_TIME_",TEXT(NOW(),"hh:mm:ss")),line8),"")</f>
        <v/>
      </c>
    </row>
    <row r="1557" spans="6:8" x14ac:dyDescent="0.25">
      <c r="F1557" s="14" t="e">
        <f>IF(COUNTA(import[First name])*8&gt;F1556,ROWS($A$4:A1557),NA())</f>
        <v>#N/A</v>
      </c>
      <c r="G1557" s="14" t="e">
        <f t="shared" si="24"/>
        <v>#N/A</v>
      </c>
      <c r="H1557" s="15" t="str">
        <f ca="1">IFERROR(CHOOSE(MOD(F1557-1,8)+1,line1,line2,line3,SUBSTITUTE(line4,"^",INDEX(import[Last name],G1557)&amp;";"&amp;INDEX(import[First name],G1557)),SUBSTITUTE(line5,"#",INDEX(import[First name],G1557)),SUBSTITUTE(line6,"_PHONE1",INDEX(import[Phone number],G1557)),SUBSTITUTE(SUBSTITUTE(line7,"_DATE_",TEXT(TODAY(),"yyyy-mm-dd")),"_TIME_",TEXT(NOW(),"hh:mm:ss")),line8),"")</f>
        <v/>
      </c>
    </row>
    <row r="1558" spans="6:8" x14ac:dyDescent="0.25">
      <c r="F1558" s="14" t="e">
        <f>IF(COUNTA(import[First name])*8&gt;F1557,ROWS($A$4:A1558),NA())</f>
        <v>#N/A</v>
      </c>
      <c r="G1558" s="14" t="e">
        <f t="shared" si="24"/>
        <v>#N/A</v>
      </c>
      <c r="H1558" s="15" t="str">
        <f ca="1">IFERROR(CHOOSE(MOD(F1558-1,8)+1,line1,line2,line3,SUBSTITUTE(line4,"^",INDEX(import[Last name],G1558)&amp;";"&amp;INDEX(import[First name],G1558)),SUBSTITUTE(line5,"#",INDEX(import[First name],G1558)),SUBSTITUTE(line6,"_PHONE1",INDEX(import[Phone number],G1558)),SUBSTITUTE(SUBSTITUTE(line7,"_DATE_",TEXT(TODAY(),"yyyy-mm-dd")),"_TIME_",TEXT(NOW(),"hh:mm:ss")),line8),"")</f>
        <v/>
      </c>
    </row>
    <row r="1559" spans="6:8" x14ac:dyDescent="0.25">
      <c r="F1559" s="14" t="e">
        <f>IF(COUNTA(import[First name])*8&gt;F1558,ROWS($A$4:A1559),NA())</f>
        <v>#N/A</v>
      </c>
      <c r="G1559" s="14" t="e">
        <f t="shared" si="24"/>
        <v>#N/A</v>
      </c>
      <c r="H1559" s="15" t="str">
        <f ca="1">IFERROR(CHOOSE(MOD(F1559-1,8)+1,line1,line2,line3,SUBSTITUTE(line4,"^",INDEX(import[Last name],G1559)&amp;";"&amp;INDEX(import[First name],G1559)),SUBSTITUTE(line5,"#",INDEX(import[First name],G1559)),SUBSTITUTE(line6,"_PHONE1",INDEX(import[Phone number],G1559)),SUBSTITUTE(SUBSTITUTE(line7,"_DATE_",TEXT(TODAY(),"yyyy-mm-dd")),"_TIME_",TEXT(NOW(),"hh:mm:ss")),line8),"")</f>
        <v/>
      </c>
    </row>
    <row r="1560" spans="6:8" x14ac:dyDescent="0.25">
      <c r="F1560" s="14" t="e">
        <f>IF(COUNTA(import[First name])*8&gt;F1559,ROWS($A$4:A1560),NA())</f>
        <v>#N/A</v>
      </c>
      <c r="G1560" s="14" t="e">
        <f t="shared" si="24"/>
        <v>#N/A</v>
      </c>
      <c r="H1560" s="15" t="str">
        <f ca="1">IFERROR(CHOOSE(MOD(F1560-1,8)+1,line1,line2,line3,SUBSTITUTE(line4,"^",INDEX(import[Last name],G1560)&amp;";"&amp;INDEX(import[First name],G1560)),SUBSTITUTE(line5,"#",INDEX(import[First name],G1560)),SUBSTITUTE(line6,"_PHONE1",INDEX(import[Phone number],G1560)),SUBSTITUTE(SUBSTITUTE(line7,"_DATE_",TEXT(TODAY(),"yyyy-mm-dd")),"_TIME_",TEXT(NOW(),"hh:mm:ss")),line8),"")</f>
        <v/>
      </c>
    </row>
    <row r="1561" spans="6:8" x14ac:dyDescent="0.25">
      <c r="F1561" s="14" t="e">
        <f>IF(COUNTA(import[First name])*8&gt;F1560,ROWS($A$4:A1561),NA())</f>
        <v>#N/A</v>
      </c>
      <c r="G1561" s="14" t="e">
        <f t="shared" si="24"/>
        <v>#N/A</v>
      </c>
      <c r="H1561" s="15" t="str">
        <f ca="1">IFERROR(CHOOSE(MOD(F1561-1,8)+1,line1,line2,line3,SUBSTITUTE(line4,"^",INDEX(import[Last name],G1561)&amp;";"&amp;INDEX(import[First name],G1561)),SUBSTITUTE(line5,"#",INDEX(import[First name],G1561)),SUBSTITUTE(line6,"_PHONE1",INDEX(import[Phone number],G1561)),SUBSTITUTE(SUBSTITUTE(line7,"_DATE_",TEXT(TODAY(),"yyyy-mm-dd")),"_TIME_",TEXT(NOW(),"hh:mm:ss")),line8),"")</f>
        <v/>
      </c>
    </row>
    <row r="1562" spans="6:8" x14ac:dyDescent="0.25">
      <c r="F1562" s="14" t="e">
        <f>IF(COUNTA(import[First name])*8&gt;F1561,ROWS($A$4:A1562),NA())</f>
        <v>#N/A</v>
      </c>
      <c r="G1562" s="14" t="e">
        <f t="shared" si="24"/>
        <v>#N/A</v>
      </c>
      <c r="H1562" s="15" t="str">
        <f ca="1">IFERROR(CHOOSE(MOD(F1562-1,8)+1,line1,line2,line3,SUBSTITUTE(line4,"^",INDEX(import[Last name],G1562)&amp;";"&amp;INDEX(import[First name],G1562)),SUBSTITUTE(line5,"#",INDEX(import[First name],G1562)),SUBSTITUTE(line6,"_PHONE1",INDEX(import[Phone number],G1562)),SUBSTITUTE(SUBSTITUTE(line7,"_DATE_",TEXT(TODAY(),"yyyy-mm-dd")),"_TIME_",TEXT(NOW(),"hh:mm:ss")),line8),"")</f>
        <v/>
      </c>
    </row>
    <row r="1563" spans="6:8" x14ac:dyDescent="0.25">
      <c r="F1563" s="14" t="e">
        <f>IF(COUNTA(import[First name])*8&gt;F1562,ROWS($A$4:A1563),NA())</f>
        <v>#N/A</v>
      </c>
      <c r="G1563" s="14" t="e">
        <f t="shared" si="24"/>
        <v>#N/A</v>
      </c>
      <c r="H1563" s="15" t="str">
        <f ca="1">IFERROR(CHOOSE(MOD(F1563-1,8)+1,line1,line2,line3,SUBSTITUTE(line4,"^",INDEX(import[Last name],G1563)&amp;";"&amp;INDEX(import[First name],G1563)),SUBSTITUTE(line5,"#",INDEX(import[First name],G1563)),SUBSTITUTE(line6,"_PHONE1",INDEX(import[Phone number],G1563)),SUBSTITUTE(SUBSTITUTE(line7,"_DATE_",TEXT(TODAY(),"yyyy-mm-dd")),"_TIME_",TEXT(NOW(),"hh:mm:ss")),line8),"")</f>
        <v/>
      </c>
    </row>
    <row r="1564" spans="6:8" x14ac:dyDescent="0.25">
      <c r="F1564" s="14" t="e">
        <f>IF(COUNTA(import[First name])*8&gt;F1563,ROWS($A$4:A1564),NA())</f>
        <v>#N/A</v>
      </c>
      <c r="G1564" s="14" t="e">
        <f t="shared" si="24"/>
        <v>#N/A</v>
      </c>
      <c r="H1564" s="15" t="str">
        <f ca="1">IFERROR(CHOOSE(MOD(F1564-1,8)+1,line1,line2,line3,SUBSTITUTE(line4,"^",INDEX(import[Last name],G1564)&amp;";"&amp;INDEX(import[First name],G1564)),SUBSTITUTE(line5,"#",INDEX(import[First name],G1564)),SUBSTITUTE(line6,"_PHONE1",INDEX(import[Phone number],G1564)),SUBSTITUTE(SUBSTITUTE(line7,"_DATE_",TEXT(TODAY(),"yyyy-mm-dd")),"_TIME_",TEXT(NOW(),"hh:mm:ss")),line8),"")</f>
        <v/>
      </c>
    </row>
    <row r="1565" spans="6:8" x14ac:dyDescent="0.25">
      <c r="F1565" s="14" t="e">
        <f>IF(COUNTA(import[First name])*8&gt;F1564,ROWS($A$4:A1565),NA())</f>
        <v>#N/A</v>
      </c>
      <c r="G1565" s="14" t="e">
        <f t="shared" si="24"/>
        <v>#N/A</v>
      </c>
      <c r="H1565" s="15" t="str">
        <f ca="1">IFERROR(CHOOSE(MOD(F1565-1,8)+1,line1,line2,line3,SUBSTITUTE(line4,"^",INDEX(import[Last name],G1565)&amp;";"&amp;INDEX(import[First name],G1565)),SUBSTITUTE(line5,"#",INDEX(import[First name],G1565)),SUBSTITUTE(line6,"_PHONE1",INDEX(import[Phone number],G1565)),SUBSTITUTE(SUBSTITUTE(line7,"_DATE_",TEXT(TODAY(),"yyyy-mm-dd")),"_TIME_",TEXT(NOW(),"hh:mm:ss")),line8),"")</f>
        <v/>
      </c>
    </row>
    <row r="1566" spans="6:8" x14ac:dyDescent="0.25">
      <c r="F1566" s="14" t="e">
        <f>IF(COUNTA(import[First name])*8&gt;F1565,ROWS($A$4:A1566),NA())</f>
        <v>#N/A</v>
      </c>
      <c r="G1566" s="14" t="e">
        <f t="shared" si="24"/>
        <v>#N/A</v>
      </c>
      <c r="H1566" s="15" t="str">
        <f ca="1">IFERROR(CHOOSE(MOD(F1566-1,8)+1,line1,line2,line3,SUBSTITUTE(line4,"^",INDEX(import[Last name],G1566)&amp;";"&amp;INDEX(import[First name],G1566)),SUBSTITUTE(line5,"#",INDEX(import[First name],G1566)),SUBSTITUTE(line6,"_PHONE1",INDEX(import[Phone number],G1566)),SUBSTITUTE(SUBSTITUTE(line7,"_DATE_",TEXT(TODAY(),"yyyy-mm-dd")),"_TIME_",TEXT(NOW(),"hh:mm:ss")),line8),"")</f>
        <v/>
      </c>
    </row>
    <row r="1567" spans="6:8" x14ac:dyDescent="0.25">
      <c r="F1567" s="14" t="e">
        <f>IF(COUNTA(import[First name])*8&gt;F1566,ROWS($A$4:A1567),NA())</f>
        <v>#N/A</v>
      </c>
      <c r="G1567" s="14" t="e">
        <f t="shared" si="24"/>
        <v>#N/A</v>
      </c>
      <c r="H1567" s="15" t="str">
        <f ca="1">IFERROR(CHOOSE(MOD(F1567-1,8)+1,line1,line2,line3,SUBSTITUTE(line4,"^",INDEX(import[Last name],G1567)&amp;";"&amp;INDEX(import[First name],G1567)),SUBSTITUTE(line5,"#",INDEX(import[First name],G1567)),SUBSTITUTE(line6,"_PHONE1",INDEX(import[Phone number],G1567)),SUBSTITUTE(SUBSTITUTE(line7,"_DATE_",TEXT(TODAY(),"yyyy-mm-dd")),"_TIME_",TEXT(NOW(),"hh:mm:ss")),line8),"")</f>
        <v/>
      </c>
    </row>
    <row r="1568" spans="6:8" x14ac:dyDescent="0.25">
      <c r="F1568" s="14" t="e">
        <f>IF(COUNTA(import[First name])*8&gt;F1567,ROWS($A$4:A1568),NA())</f>
        <v>#N/A</v>
      </c>
      <c r="G1568" s="14" t="e">
        <f t="shared" si="24"/>
        <v>#N/A</v>
      </c>
      <c r="H1568" s="15" t="str">
        <f ca="1">IFERROR(CHOOSE(MOD(F1568-1,8)+1,line1,line2,line3,SUBSTITUTE(line4,"^",INDEX(import[Last name],G1568)&amp;";"&amp;INDEX(import[First name],G1568)),SUBSTITUTE(line5,"#",INDEX(import[First name],G1568)),SUBSTITUTE(line6,"_PHONE1",INDEX(import[Phone number],G1568)),SUBSTITUTE(SUBSTITUTE(line7,"_DATE_",TEXT(TODAY(),"yyyy-mm-dd")),"_TIME_",TEXT(NOW(),"hh:mm:ss")),line8),"")</f>
        <v/>
      </c>
    </row>
    <row r="1569" spans="6:8" x14ac:dyDescent="0.25">
      <c r="F1569" s="14" t="e">
        <f>IF(COUNTA(import[First name])*8&gt;F1568,ROWS($A$4:A1569),NA())</f>
        <v>#N/A</v>
      </c>
      <c r="G1569" s="14" t="e">
        <f t="shared" si="24"/>
        <v>#N/A</v>
      </c>
      <c r="H1569" s="15" t="str">
        <f ca="1">IFERROR(CHOOSE(MOD(F1569-1,8)+1,line1,line2,line3,SUBSTITUTE(line4,"^",INDEX(import[Last name],G1569)&amp;";"&amp;INDEX(import[First name],G1569)),SUBSTITUTE(line5,"#",INDEX(import[First name],G1569)),SUBSTITUTE(line6,"_PHONE1",INDEX(import[Phone number],G1569)),SUBSTITUTE(SUBSTITUTE(line7,"_DATE_",TEXT(TODAY(),"yyyy-mm-dd")),"_TIME_",TEXT(NOW(),"hh:mm:ss")),line8),"")</f>
        <v/>
      </c>
    </row>
    <row r="1570" spans="6:8" x14ac:dyDescent="0.25">
      <c r="F1570" s="14" t="e">
        <f>IF(COUNTA(import[First name])*8&gt;F1569,ROWS($A$4:A1570),NA())</f>
        <v>#N/A</v>
      </c>
      <c r="G1570" s="14" t="e">
        <f t="shared" si="24"/>
        <v>#N/A</v>
      </c>
      <c r="H1570" s="15" t="str">
        <f ca="1">IFERROR(CHOOSE(MOD(F1570-1,8)+1,line1,line2,line3,SUBSTITUTE(line4,"^",INDEX(import[Last name],G1570)&amp;";"&amp;INDEX(import[First name],G1570)),SUBSTITUTE(line5,"#",INDEX(import[First name],G1570)),SUBSTITUTE(line6,"_PHONE1",INDEX(import[Phone number],G1570)),SUBSTITUTE(SUBSTITUTE(line7,"_DATE_",TEXT(TODAY(),"yyyy-mm-dd")),"_TIME_",TEXT(NOW(),"hh:mm:ss")),line8),"")</f>
        <v/>
      </c>
    </row>
    <row r="1571" spans="6:8" x14ac:dyDescent="0.25">
      <c r="F1571" s="14" t="e">
        <f>IF(COUNTA(import[First name])*8&gt;F1570,ROWS($A$4:A1571),NA())</f>
        <v>#N/A</v>
      </c>
      <c r="G1571" s="14" t="e">
        <f t="shared" si="24"/>
        <v>#N/A</v>
      </c>
      <c r="H1571" s="15" t="str">
        <f ca="1">IFERROR(CHOOSE(MOD(F1571-1,8)+1,line1,line2,line3,SUBSTITUTE(line4,"^",INDEX(import[Last name],G1571)&amp;";"&amp;INDEX(import[First name],G1571)),SUBSTITUTE(line5,"#",INDEX(import[First name],G1571)),SUBSTITUTE(line6,"_PHONE1",INDEX(import[Phone number],G1571)),SUBSTITUTE(SUBSTITUTE(line7,"_DATE_",TEXT(TODAY(),"yyyy-mm-dd")),"_TIME_",TEXT(NOW(),"hh:mm:ss")),line8),"")</f>
        <v/>
      </c>
    </row>
    <row r="1572" spans="6:8" x14ac:dyDescent="0.25">
      <c r="F1572" s="14" t="e">
        <f>IF(COUNTA(import[First name])*8&gt;F1571,ROWS($A$4:A1572),NA())</f>
        <v>#N/A</v>
      </c>
      <c r="G1572" s="14" t="e">
        <f t="shared" si="24"/>
        <v>#N/A</v>
      </c>
      <c r="H1572" s="15" t="str">
        <f ca="1">IFERROR(CHOOSE(MOD(F1572-1,8)+1,line1,line2,line3,SUBSTITUTE(line4,"^",INDEX(import[Last name],G1572)&amp;";"&amp;INDEX(import[First name],G1572)),SUBSTITUTE(line5,"#",INDEX(import[First name],G1572)),SUBSTITUTE(line6,"_PHONE1",INDEX(import[Phone number],G1572)),SUBSTITUTE(SUBSTITUTE(line7,"_DATE_",TEXT(TODAY(),"yyyy-mm-dd")),"_TIME_",TEXT(NOW(),"hh:mm:ss")),line8),"")</f>
        <v/>
      </c>
    </row>
    <row r="1573" spans="6:8" x14ac:dyDescent="0.25">
      <c r="F1573" s="14" t="e">
        <f>IF(COUNTA(import[First name])*8&gt;F1572,ROWS($A$4:A1573),NA())</f>
        <v>#N/A</v>
      </c>
      <c r="G1573" s="14" t="e">
        <f t="shared" si="24"/>
        <v>#N/A</v>
      </c>
      <c r="H1573" s="15" t="str">
        <f ca="1">IFERROR(CHOOSE(MOD(F1573-1,8)+1,line1,line2,line3,SUBSTITUTE(line4,"^",INDEX(import[Last name],G1573)&amp;";"&amp;INDEX(import[First name],G1573)),SUBSTITUTE(line5,"#",INDEX(import[First name],G1573)),SUBSTITUTE(line6,"_PHONE1",INDEX(import[Phone number],G1573)),SUBSTITUTE(SUBSTITUTE(line7,"_DATE_",TEXT(TODAY(),"yyyy-mm-dd")),"_TIME_",TEXT(NOW(),"hh:mm:ss")),line8),"")</f>
        <v/>
      </c>
    </row>
    <row r="1574" spans="6:8" x14ac:dyDescent="0.25">
      <c r="F1574" s="14" t="e">
        <f>IF(COUNTA(import[First name])*8&gt;F1573,ROWS($A$4:A1574),NA())</f>
        <v>#N/A</v>
      </c>
      <c r="G1574" s="14" t="e">
        <f t="shared" si="24"/>
        <v>#N/A</v>
      </c>
      <c r="H1574" s="15" t="str">
        <f ca="1">IFERROR(CHOOSE(MOD(F1574-1,8)+1,line1,line2,line3,SUBSTITUTE(line4,"^",INDEX(import[Last name],G1574)&amp;";"&amp;INDEX(import[First name],G1574)),SUBSTITUTE(line5,"#",INDEX(import[First name],G1574)),SUBSTITUTE(line6,"_PHONE1",INDEX(import[Phone number],G1574)),SUBSTITUTE(SUBSTITUTE(line7,"_DATE_",TEXT(TODAY(),"yyyy-mm-dd")),"_TIME_",TEXT(NOW(),"hh:mm:ss")),line8),"")</f>
        <v/>
      </c>
    </row>
    <row r="1575" spans="6:8" x14ac:dyDescent="0.25">
      <c r="F1575" s="14" t="e">
        <f>IF(COUNTA(import[First name])*8&gt;F1574,ROWS($A$4:A1575),NA())</f>
        <v>#N/A</v>
      </c>
      <c r="G1575" s="14" t="e">
        <f t="shared" si="24"/>
        <v>#N/A</v>
      </c>
      <c r="H1575" s="15" t="str">
        <f ca="1">IFERROR(CHOOSE(MOD(F1575-1,8)+1,line1,line2,line3,SUBSTITUTE(line4,"^",INDEX(import[Last name],G1575)&amp;";"&amp;INDEX(import[First name],G1575)),SUBSTITUTE(line5,"#",INDEX(import[First name],G1575)),SUBSTITUTE(line6,"_PHONE1",INDEX(import[Phone number],G1575)),SUBSTITUTE(SUBSTITUTE(line7,"_DATE_",TEXT(TODAY(),"yyyy-mm-dd")),"_TIME_",TEXT(NOW(),"hh:mm:ss")),line8),"")</f>
        <v/>
      </c>
    </row>
    <row r="1576" spans="6:8" x14ac:dyDescent="0.25">
      <c r="F1576" s="14" t="e">
        <f>IF(COUNTA(import[First name])*8&gt;F1575,ROWS($A$4:A1576),NA())</f>
        <v>#N/A</v>
      </c>
      <c r="G1576" s="14" t="e">
        <f t="shared" si="24"/>
        <v>#N/A</v>
      </c>
      <c r="H1576" s="15" t="str">
        <f ca="1">IFERROR(CHOOSE(MOD(F1576-1,8)+1,line1,line2,line3,SUBSTITUTE(line4,"^",INDEX(import[Last name],G1576)&amp;";"&amp;INDEX(import[First name],G1576)),SUBSTITUTE(line5,"#",INDEX(import[First name],G1576)),SUBSTITUTE(line6,"_PHONE1",INDEX(import[Phone number],G1576)),SUBSTITUTE(SUBSTITUTE(line7,"_DATE_",TEXT(TODAY(),"yyyy-mm-dd")),"_TIME_",TEXT(NOW(),"hh:mm:ss")),line8),"")</f>
        <v/>
      </c>
    </row>
    <row r="1577" spans="6:8" x14ac:dyDescent="0.25">
      <c r="F1577" s="14" t="e">
        <f>IF(COUNTA(import[First name])*8&gt;F1576,ROWS($A$4:A1577),NA())</f>
        <v>#N/A</v>
      </c>
      <c r="G1577" s="14" t="e">
        <f t="shared" si="24"/>
        <v>#N/A</v>
      </c>
      <c r="H1577" s="15" t="str">
        <f ca="1">IFERROR(CHOOSE(MOD(F1577-1,8)+1,line1,line2,line3,SUBSTITUTE(line4,"^",INDEX(import[Last name],G1577)&amp;";"&amp;INDEX(import[First name],G1577)),SUBSTITUTE(line5,"#",INDEX(import[First name],G1577)),SUBSTITUTE(line6,"_PHONE1",INDEX(import[Phone number],G1577)),SUBSTITUTE(SUBSTITUTE(line7,"_DATE_",TEXT(TODAY(),"yyyy-mm-dd")),"_TIME_",TEXT(NOW(),"hh:mm:ss")),line8),"")</f>
        <v/>
      </c>
    </row>
    <row r="1578" spans="6:8" x14ac:dyDescent="0.25">
      <c r="F1578" s="14" t="e">
        <f>IF(COUNTA(import[First name])*8&gt;F1577,ROWS($A$4:A1578),NA())</f>
        <v>#N/A</v>
      </c>
      <c r="G1578" s="14" t="e">
        <f t="shared" si="24"/>
        <v>#N/A</v>
      </c>
      <c r="H1578" s="15" t="str">
        <f ca="1">IFERROR(CHOOSE(MOD(F1578-1,8)+1,line1,line2,line3,SUBSTITUTE(line4,"^",INDEX(import[Last name],G1578)&amp;";"&amp;INDEX(import[First name],G1578)),SUBSTITUTE(line5,"#",INDEX(import[First name],G1578)),SUBSTITUTE(line6,"_PHONE1",INDEX(import[Phone number],G1578)),SUBSTITUTE(SUBSTITUTE(line7,"_DATE_",TEXT(TODAY(),"yyyy-mm-dd")),"_TIME_",TEXT(NOW(),"hh:mm:ss")),line8),"")</f>
        <v/>
      </c>
    </row>
    <row r="1579" spans="6:8" x14ac:dyDescent="0.25">
      <c r="F1579" s="14" t="e">
        <f>IF(COUNTA(import[First name])*8&gt;F1578,ROWS($A$4:A1579),NA())</f>
        <v>#N/A</v>
      </c>
      <c r="G1579" s="14" t="e">
        <f t="shared" si="24"/>
        <v>#N/A</v>
      </c>
      <c r="H1579" s="15" t="str">
        <f ca="1">IFERROR(CHOOSE(MOD(F1579-1,8)+1,line1,line2,line3,SUBSTITUTE(line4,"^",INDEX(import[Last name],G1579)&amp;";"&amp;INDEX(import[First name],G1579)),SUBSTITUTE(line5,"#",INDEX(import[First name],G1579)),SUBSTITUTE(line6,"_PHONE1",INDEX(import[Phone number],G1579)),SUBSTITUTE(SUBSTITUTE(line7,"_DATE_",TEXT(TODAY(),"yyyy-mm-dd")),"_TIME_",TEXT(NOW(),"hh:mm:ss")),line8),"")</f>
        <v/>
      </c>
    </row>
    <row r="1580" spans="6:8" x14ac:dyDescent="0.25">
      <c r="F1580" s="14" t="e">
        <f>IF(COUNTA(import[First name])*8&gt;F1579,ROWS($A$4:A1580),NA())</f>
        <v>#N/A</v>
      </c>
      <c r="G1580" s="14" t="e">
        <f t="shared" si="24"/>
        <v>#N/A</v>
      </c>
      <c r="H1580" s="15" t="str">
        <f ca="1">IFERROR(CHOOSE(MOD(F1580-1,8)+1,line1,line2,line3,SUBSTITUTE(line4,"^",INDEX(import[Last name],G1580)&amp;";"&amp;INDEX(import[First name],G1580)),SUBSTITUTE(line5,"#",INDEX(import[First name],G1580)),SUBSTITUTE(line6,"_PHONE1",INDEX(import[Phone number],G1580)),SUBSTITUTE(SUBSTITUTE(line7,"_DATE_",TEXT(TODAY(),"yyyy-mm-dd")),"_TIME_",TEXT(NOW(),"hh:mm:ss")),line8),"")</f>
        <v/>
      </c>
    </row>
    <row r="1581" spans="6:8" x14ac:dyDescent="0.25">
      <c r="F1581" s="14" t="e">
        <f>IF(COUNTA(import[First name])*8&gt;F1580,ROWS($A$4:A1581),NA())</f>
        <v>#N/A</v>
      </c>
      <c r="G1581" s="14" t="e">
        <f t="shared" si="24"/>
        <v>#N/A</v>
      </c>
      <c r="H1581" s="15" t="str">
        <f ca="1">IFERROR(CHOOSE(MOD(F1581-1,8)+1,line1,line2,line3,SUBSTITUTE(line4,"^",INDEX(import[Last name],G1581)&amp;";"&amp;INDEX(import[First name],G1581)),SUBSTITUTE(line5,"#",INDEX(import[First name],G1581)),SUBSTITUTE(line6,"_PHONE1",INDEX(import[Phone number],G1581)),SUBSTITUTE(SUBSTITUTE(line7,"_DATE_",TEXT(TODAY(),"yyyy-mm-dd")),"_TIME_",TEXT(NOW(),"hh:mm:ss")),line8),"")</f>
        <v/>
      </c>
    </row>
    <row r="1582" spans="6:8" x14ac:dyDescent="0.25">
      <c r="F1582" s="14" t="e">
        <f>IF(COUNTA(import[First name])*8&gt;F1581,ROWS($A$4:A1582),NA())</f>
        <v>#N/A</v>
      </c>
      <c r="G1582" s="14" t="e">
        <f t="shared" si="24"/>
        <v>#N/A</v>
      </c>
      <c r="H1582" s="15" t="str">
        <f ca="1">IFERROR(CHOOSE(MOD(F1582-1,8)+1,line1,line2,line3,SUBSTITUTE(line4,"^",INDEX(import[Last name],G1582)&amp;";"&amp;INDEX(import[First name],G1582)),SUBSTITUTE(line5,"#",INDEX(import[First name],G1582)),SUBSTITUTE(line6,"_PHONE1",INDEX(import[Phone number],G1582)),SUBSTITUTE(SUBSTITUTE(line7,"_DATE_",TEXT(TODAY(),"yyyy-mm-dd")),"_TIME_",TEXT(NOW(),"hh:mm:ss")),line8),"")</f>
        <v/>
      </c>
    </row>
    <row r="1583" spans="6:8" x14ac:dyDescent="0.25">
      <c r="F1583" s="14" t="e">
        <f>IF(COUNTA(import[First name])*8&gt;F1582,ROWS($A$4:A1583),NA())</f>
        <v>#N/A</v>
      </c>
      <c r="G1583" s="14" t="e">
        <f t="shared" si="24"/>
        <v>#N/A</v>
      </c>
      <c r="H1583" s="15" t="str">
        <f ca="1">IFERROR(CHOOSE(MOD(F1583-1,8)+1,line1,line2,line3,SUBSTITUTE(line4,"^",INDEX(import[Last name],G1583)&amp;";"&amp;INDEX(import[First name],G1583)),SUBSTITUTE(line5,"#",INDEX(import[First name],G1583)),SUBSTITUTE(line6,"_PHONE1",INDEX(import[Phone number],G1583)),SUBSTITUTE(SUBSTITUTE(line7,"_DATE_",TEXT(TODAY(),"yyyy-mm-dd")),"_TIME_",TEXT(NOW(),"hh:mm:ss")),line8),"")</f>
        <v/>
      </c>
    </row>
    <row r="1584" spans="6:8" x14ac:dyDescent="0.25">
      <c r="F1584" s="14" t="e">
        <f>IF(COUNTA(import[First name])*8&gt;F1583,ROWS($A$4:A1584),NA())</f>
        <v>#N/A</v>
      </c>
      <c r="G1584" s="14" t="e">
        <f t="shared" si="24"/>
        <v>#N/A</v>
      </c>
      <c r="H1584" s="15" t="str">
        <f ca="1">IFERROR(CHOOSE(MOD(F1584-1,8)+1,line1,line2,line3,SUBSTITUTE(line4,"^",INDEX(import[Last name],G1584)&amp;";"&amp;INDEX(import[First name],G1584)),SUBSTITUTE(line5,"#",INDEX(import[First name],G1584)),SUBSTITUTE(line6,"_PHONE1",INDEX(import[Phone number],G1584)),SUBSTITUTE(SUBSTITUTE(line7,"_DATE_",TEXT(TODAY(),"yyyy-mm-dd")),"_TIME_",TEXT(NOW(),"hh:mm:ss")),line8),"")</f>
        <v/>
      </c>
    </row>
    <row r="1585" spans="6:8" x14ac:dyDescent="0.25">
      <c r="F1585" s="14" t="e">
        <f>IF(COUNTA(import[First name])*8&gt;F1584,ROWS($A$4:A1585),NA())</f>
        <v>#N/A</v>
      </c>
      <c r="G1585" s="14" t="e">
        <f t="shared" si="24"/>
        <v>#N/A</v>
      </c>
      <c r="H1585" s="15" t="str">
        <f ca="1">IFERROR(CHOOSE(MOD(F1585-1,8)+1,line1,line2,line3,SUBSTITUTE(line4,"^",INDEX(import[Last name],G1585)&amp;";"&amp;INDEX(import[First name],G1585)),SUBSTITUTE(line5,"#",INDEX(import[First name],G1585)),SUBSTITUTE(line6,"_PHONE1",INDEX(import[Phone number],G1585)),SUBSTITUTE(SUBSTITUTE(line7,"_DATE_",TEXT(TODAY(),"yyyy-mm-dd")),"_TIME_",TEXT(NOW(),"hh:mm:ss")),line8),"")</f>
        <v/>
      </c>
    </row>
    <row r="1586" spans="6:8" x14ac:dyDescent="0.25">
      <c r="F1586" s="14" t="e">
        <f>IF(COUNTA(import[First name])*8&gt;F1585,ROWS($A$4:A1586),NA())</f>
        <v>#N/A</v>
      </c>
      <c r="G1586" s="14" t="e">
        <f t="shared" si="24"/>
        <v>#N/A</v>
      </c>
      <c r="H1586" s="15" t="str">
        <f ca="1">IFERROR(CHOOSE(MOD(F1586-1,8)+1,line1,line2,line3,SUBSTITUTE(line4,"^",INDEX(import[Last name],G1586)&amp;";"&amp;INDEX(import[First name],G1586)),SUBSTITUTE(line5,"#",INDEX(import[First name],G1586)),SUBSTITUTE(line6,"_PHONE1",INDEX(import[Phone number],G1586)),SUBSTITUTE(SUBSTITUTE(line7,"_DATE_",TEXT(TODAY(),"yyyy-mm-dd")),"_TIME_",TEXT(NOW(),"hh:mm:ss")),line8),"")</f>
        <v/>
      </c>
    </row>
    <row r="1587" spans="6:8" x14ac:dyDescent="0.25">
      <c r="F1587" s="14" t="e">
        <f>IF(COUNTA(import[First name])*8&gt;F1586,ROWS($A$4:A1587),NA())</f>
        <v>#N/A</v>
      </c>
      <c r="G1587" s="14" t="e">
        <f t="shared" si="24"/>
        <v>#N/A</v>
      </c>
      <c r="H1587" s="15" t="str">
        <f ca="1">IFERROR(CHOOSE(MOD(F1587-1,8)+1,line1,line2,line3,SUBSTITUTE(line4,"^",INDEX(import[Last name],G1587)&amp;";"&amp;INDEX(import[First name],G1587)),SUBSTITUTE(line5,"#",INDEX(import[First name],G1587)),SUBSTITUTE(line6,"_PHONE1",INDEX(import[Phone number],G1587)),SUBSTITUTE(SUBSTITUTE(line7,"_DATE_",TEXT(TODAY(),"yyyy-mm-dd")),"_TIME_",TEXT(NOW(),"hh:mm:ss")),line8),"")</f>
        <v/>
      </c>
    </row>
    <row r="1588" spans="6:8" x14ac:dyDescent="0.25">
      <c r="F1588" s="14" t="e">
        <f>IF(COUNTA(import[First name])*8&gt;F1587,ROWS($A$4:A1588),NA())</f>
        <v>#N/A</v>
      </c>
      <c r="G1588" s="14" t="e">
        <f t="shared" si="24"/>
        <v>#N/A</v>
      </c>
      <c r="H1588" s="15" t="str">
        <f ca="1">IFERROR(CHOOSE(MOD(F1588-1,8)+1,line1,line2,line3,SUBSTITUTE(line4,"^",INDEX(import[Last name],G1588)&amp;";"&amp;INDEX(import[First name],G1588)),SUBSTITUTE(line5,"#",INDEX(import[First name],G1588)),SUBSTITUTE(line6,"_PHONE1",INDEX(import[Phone number],G1588)),SUBSTITUTE(SUBSTITUTE(line7,"_DATE_",TEXT(TODAY(),"yyyy-mm-dd")),"_TIME_",TEXT(NOW(),"hh:mm:ss")),line8),"")</f>
        <v/>
      </c>
    </row>
    <row r="1589" spans="6:8" x14ac:dyDescent="0.25">
      <c r="F1589" s="14" t="e">
        <f>IF(COUNTA(import[First name])*8&gt;F1588,ROWS($A$4:A1589),NA())</f>
        <v>#N/A</v>
      </c>
      <c r="G1589" s="14" t="e">
        <f t="shared" si="24"/>
        <v>#N/A</v>
      </c>
      <c r="H1589" s="15" t="str">
        <f ca="1">IFERROR(CHOOSE(MOD(F1589-1,8)+1,line1,line2,line3,SUBSTITUTE(line4,"^",INDEX(import[Last name],G1589)&amp;";"&amp;INDEX(import[First name],G1589)),SUBSTITUTE(line5,"#",INDEX(import[First name],G1589)),SUBSTITUTE(line6,"_PHONE1",INDEX(import[Phone number],G1589)),SUBSTITUTE(SUBSTITUTE(line7,"_DATE_",TEXT(TODAY(),"yyyy-mm-dd")),"_TIME_",TEXT(NOW(),"hh:mm:ss")),line8),"")</f>
        <v/>
      </c>
    </row>
    <row r="1590" spans="6:8" x14ac:dyDescent="0.25">
      <c r="F1590" s="14" t="e">
        <f>IF(COUNTA(import[First name])*8&gt;F1589,ROWS($A$4:A1590),NA())</f>
        <v>#N/A</v>
      </c>
      <c r="G1590" s="14" t="e">
        <f t="shared" si="24"/>
        <v>#N/A</v>
      </c>
      <c r="H1590" s="15" t="str">
        <f ca="1">IFERROR(CHOOSE(MOD(F1590-1,8)+1,line1,line2,line3,SUBSTITUTE(line4,"^",INDEX(import[Last name],G1590)&amp;";"&amp;INDEX(import[First name],G1590)),SUBSTITUTE(line5,"#",INDEX(import[First name],G1590)),SUBSTITUTE(line6,"_PHONE1",INDEX(import[Phone number],G1590)),SUBSTITUTE(SUBSTITUTE(line7,"_DATE_",TEXT(TODAY(),"yyyy-mm-dd")),"_TIME_",TEXT(NOW(),"hh:mm:ss")),line8),"")</f>
        <v/>
      </c>
    </row>
    <row r="1591" spans="6:8" x14ac:dyDescent="0.25">
      <c r="F1591" s="14" t="e">
        <f>IF(COUNTA(import[First name])*8&gt;F1590,ROWS($A$4:A1591),NA())</f>
        <v>#N/A</v>
      </c>
      <c r="G1591" s="14" t="e">
        <f t="shared" si="24"/>
        <v>#N/A</v>
      </c>
      <c r="H1591" s="15" t="str">
        <f ca="1">IFERROR(CHOOSE(MOD(F1591-1,8)+1,line1,line2,line3,SUBSTITUTE(line4,"^",INDEX(import[Last name],G1591)&amp;";"&amp;INDEX(import[First name],G1591)),SUBSTITUTE(line5,"#",INDEX(import[First name],G1591)),SUBSTITUTE(line6,"_PHONE1",INDEX(import[Phone number],G1591)),SUBSTITUTE(SUBSTITUTE(line7,"_DATE_",TEXT(TODAY(),"yyyy-mm-dd")),"_TIME_",TEXT(NOW(),"hh:mm:ss")),line8),"")</f>
        <v/>
      </c>
    </row>
    <row r="1592" spans="6:8" x14ac:dyDescent="0.25">
      <c r="F1592" s="14" t="e">
        <f>IF(COUNTA(import[First name])*8&gt;F1591,ROWS($A$4:A1592),NA())</f>
        <v>#N/A</v>
      </c>
      <c r="G1592" s="14" t="e">
        <f t="shared" si="24"/>
        <v>#N/A</v>
      </c>
      <c r="H1592" s="15" t="str">
        <f ca="1">IFERROR(CHOOSE(MOD(F1592-1,8)+1,line1,line2,line3,SUBSTITUTE(line4,"^",INDEX(import[Last name],G1592)&amp;";"&amp;INDEX(import[First name],G1592)),SUBSTITUTE(line5,"#",INDEX(import[First name],G1592)),SUBSTITUTE(line6,"_PHONE1",INDEX(import[Phone number],G1592)),SUBSTITUTE(SUBSTITUTE(line7,"_DATE_",TEXT(TODAY(),"yyyy-mm-dd")),"_TIME_",TEXT(NOW(),"hh:mm:ss")),line8),"")</f>
        <v/>
      </c>
    </row>
    <row r="1593" spans="6:8" x14ac:dyDescent="0.25">
      <c r="F1593" s="14" t="e">
        <f>IF(COUNTA(import[First name])*8&gt;F1592,ROWS($A$4:A1593),NA())</f>
        <v>#N/A</v>
      </c>
      <c r="G1593" s="14" t="e">
        <f t="shared" si="24"/>
        <v>#N/A</v>
      </c>
      <c r="H1593" s="15" t="str">
        <f ca="1">IFERROR(CHOOSE(MOD(F1593-1,8)+1,line1,line2,line3,SUBSTITUTE(line4,"^",INDEX(import[Last name],G1593)&amp;";"&amp;INDEX(import[First name],G1593)),SUBSTITUTE(line5,"#",INDEX(import[First name],G1593)),SUBSTITUTE(line6,"_PHONE1",INDEX(import[Phone number],G1593)),SUBSTITUTE(SUBSTITUTE(line7,"_DATE_",TEXT(TODAY(),"yyyy-mm-dd")),"_TIME_",TEXT(NOW(),"hh:mm:ss")),line8),"")</f>
        <v/>
      </c>
    </row>
    <row r="1594" spans="6:8" x14ac:dyDescent="0.25">
      <c r="F1594" s="14" t="e">
        <f>IF(COUNTA(import[First name])*8&gt;F1593,ROWS($A$4:A1594),NA())</f>
        <v>#N/A</v>
      </c>
      <c r="G1594" s="14" t="e">
        <f t="shared" si="24"/>
        <v>#N/A</v>
      </c>
      <c r="H1594" s="15" t="str">
        <f ca="1">IFERROR(CHOOSE(MOD(F1594-1,8)+1,line1,line2,line3,SUBSTITUTE(line4,"^",INDEX(import[Last name],G1594)&amp;";"&amp;INDEX(import[First name],G1594)),SUBSTITUTE(line5,"#",INDEX(import[First name],G1594)),SUBSTITUTE(line6,"_PHONE1",INDEX(import[Phone number],G1594)),SUBSTITUTE(SUBSTITUTE(line7,"_DATE_",TEXT(TODAY(),"yyyy-mm-dd")),"_TIME_",TEXT(NOW(),"hh:mm:ss")),line8),"")</f>
        <v/>
      </c>
    </row>
    <row r="1595" spans="6:8" x14ac:dyDescent="0.25">
      <c r="F1595" s="14" t="e">
        <f>IF(COUNTA(import[First name])*8&gt;F1594,ROWS($A$4:A1595),NA())</f>
        <v>#N/A</v>
      </c>
      <c r="G1595" s="14" t="e">
        <f t="shared" si="24"/>
        <v>#N/A</v>
      </c>
      <c r="H1595" s="15" t="str">
        <f ca="1">IFERROR(CHOOSE(MOD(F1595-1,8)+1,line1,line2,line3,SUBSTITUTE(line4,"^",INDEX(import[Last name],G1595)&amp;";"&amp;INDEX(import[First name],G1595)),SUBSTITUTE(line5,"#",INDEX(import[First name],G1595)),SUBSTITUTE(line6,"_PHONE1",INDEX(import[Phone number],G1595)),SUBSTITUTE(SUBSTITUTE(line7,"_DATE_",TEXT(TODAY(),"yyyy-mm-dd")),"_TIME_",TEXT(NOW(),"hh:mm:ss")),line8),"")</f>
        <v/>
      </c>
    </row>
    <row r="1596" spans="6:8" x14ac:dyDescent="0.25">
      <c r="F1596" s="14" t="e">
        <f>IF(COUNTA(import[First name])*8&gt;F1595,ROWS($A$4:A1596),NA())</f>
        <v>#N/A</v>
      </c>
      <c r="G1596" s="14" t="e">
        <f t="shared" si="24"/>
        <v>#N/A</v>
      </c>
      <c r="H1596" s="15" t="str">
        <f ca="1">IFERROR(CHOOSE(MOD(F1596-1,8)+1,line1,line2,line3,SUBSTITUTE(line4,"^",INDEX(import[Last name],G1596)&amp;";"&amp;INDEX(import[First name],G1596)),SUBSTITUTE(line5,"#",INDEX(import[First name],G1596)),SUBSTITUTE(line6,"_PHONE1",INDEX(import[Phone number],G1596)),SUBSTITUTE(SUBSTITUTE(line7,"_DATE_",TEXT(TODAY(),"yyyy-mm-dd")),"_TIME_",TEXT(NOW(),"hh:mm:ss")),line8),"")</f>
        <v/>
      </c>
    </row>
    <row r="1597" spans="6:8" x14ac:dyDescent="0.25">
      <c r="F1597" s="14" t="e">
        <f>IF(COUNTA(import[First name])*8&gt;F1596,ROWS($A$4:A1597),NA())</f>
        <v>#N/A</v>
      </c>
      <c r="G1597" s="14" t="e">
        <f t="shared" si="24"/>
        <v>#N/A</v>
      </c>
      <c r="H1597" s="15" t="str">
        <f ca="1">IFERROR(CHOOSE(MOD(F1597-1,8)+1,line1,line2,line3,SUBSTITUTE(line4,"^",INDEX(import[Last name],G1597)&amp;";"&amp;INDEX(import[First name],G1597)),SUBSTITUTE(line5,"#",INDEX(import[First name],G1597)),SUBSTITUTE(line6,"_PHONE1",INDEX(import[Phone number],G1597)),SUBSTITUTE(SUBSTITUTE(line7,"_DATE_",TEXT(TODAY(),"yyyy-mm-dd")),"_TIME_",TEXT(NOW(),"hh:mm:ss")),line8),"")</f>
        <v/>
      </c>
    </row>
    <row r="1598" spans="6:8" x14ac:dyDescent="0.25">
      <c r="F1598" s="14" t="e">
        <f>IF(COUNTA(import[First name])*8&gt;F1597,ROWS($A$4:A1598),NA())</f>
        <v>#N/A</v>
      </c>
      <c r="G1598" s="14" t="e">
        <f t="shared" si="24"/>
        <v>#N/A</v>
      </c>
      <c r="H1598" s="15" t="str">
        <f ca="1">IFERROR(CHOOSE(MOD(F1598-1,8)+1,line1,line2,line3,SUBSTITUTE(line4,"^",INDEX(import[Last name],G1598)&amp;";"&amp;INDEX(import[First name],G1598)),SUBSTITUTE(line5,"#",INDEX(import[First name],G1598)),SUBSTITUTE(line6,"_PHONE1",INDEX(import[Phone number],G1598)),SUBSTITUTE(SUBSTITUTE(line7,"_DATE_",TEXT(TODAY(),"yyyy-mm-dd")),"_TIME_",TEXT(NOW(),"hh:mm:ss")),line8),"")</f>
        <v/>
      </c>
    </row>
    <row r="1599" spans="6:8" x14ac:dyDescent="0.25">
      <c r="F1599" s="14" t="e">
        <f>IF(COUNTA(import[First name])*8&gt;F1598,ROWS($A$4:A1599),NA())</f>
        <v>#N/A</v>
      </c>
      <c r="G1599" s="14" t="e">
        <f t="shared" si="24"/>
        <v>#N/A</v>
      </c>
      <c r="H1599" s="15" t="str">
        <f ca="1">IFERROR(CHOOSE(MOD(F1599-1,8)+1,line1,line2,line3,SUBSTITUTE(line4,"^",INDEX(import[Last name],G1599)&amp;";"&amp;INDEX(import[First name],G1599)),SUBSTITUTE(line5,"#",INDEX(import[First name],G1599)),SUBSTITUTE(line6,"_PHONE1",INDEX(import[Phone number],G1599)),SUBSTITUTE(SUBSTITUTE(line7,"_DATE_",TEXT(TODAY(),"yyyy-mm-dd")),"_TIME_",TEXT(NOW(),"hh:mm:ss")),line8),"")</f>
        <v/>
      </c>
    </row>
    <row r="1600" spans="6:8" x14ac:dyDescent="0.25">
      <c r="F1600" s="14" t="e">
        <f>IF(COUNTA(import[First name])*8&gt;F1599,ROWS($A$4:A1600),NA())</f>
        <v>#N/A</v>
      </c>
      <c r="G1600" s="14" t="e">
        <f t="shared" si="24"/>
        <v>#N/A</v>
      </c>
      <c r="H1600" s="15" t="str">
        <f ca="1">IFERROR(CHOOSE(MOD(F1600-1,8)+1,line1,line2,line3,SUBSTITUTE(line4,"^",INDEX(import[Last name],G1600)&amp;";"&amp;INDEX(import[First name],G1600)),SUBSTITUTE(line5,"#",INDEX(import[First name],G1600)),SUBSTITUTE(line6,"_PHONE1",INDEX(import[Phone number],G1600)),SUBSTITUTE(SUBSTITUTE(line7,"_DATE_",TEXT(TODAY(),"yyyy-mm-dd")),"_TIME_",TEXT(NOW(),"hh:mm:ss")),line8),"")</f>
        <v/>
      </c>
    </row>
    <row r="1601" spans="6:8" x14ac:dyDescent="0.25">
      <c r="F1601" s="14" t="e">
        <f>IF(COUNTA(import[First name])*8&gt;F1600,ROWS($A$4:A1601),NA())</f>
        <v>#N/A</v>
      </c>
      <c r="G1601" s="14" t="e">
        <f t="shared" si="24"/>
        <v>#N/A</v>
      </c>
      <c r="H1601" s="15" t="str">
        <f ca="1">IFERROR(CHOOSE(MOD(F1601-1,8)+1,line1,line2,line3,SUBSTITUTE(line4,"^",INDEX(import[Last name],G1601)&amp;";"&amp;INDEX(import[First name],G1601)),SUBSTITUTE(line5,"#",INDEX(import[First name],G1601)),SUBSTITUTE(line6,"_PHONE1",INDEX(import[Phone number],G1601)),SUBSTITUTE(SUBSTITUTE(line7,"_DATE_",TEXT(TODAY(),"yyyy-mm-dd")),"_TIME_",TEXT(NOW(),"hh:mm:ss")),line8),"")</f>
        <v/>
      </c>
    </row>
    <row r="1602" spans="6:8" x14ac:dyDescent="0.25">
      <c r="F1602" s="14" t="e">
        <f>IF(COUNTA(import[First name])*8&gt;F1601,ROWS($A$4:A1602),NA())</f>
        <v>#N/A</v>
      </c>
      <c r="G1602" s="14" t="e">
        <f t="shared" si="24"/>
        <v>#N/A</v>
      </c>
      <c r="H1602" s="15" t="str">
        <f ca="1">IFERROR(CHOOSE(MOD(F1602-1,8)+1,line1,line2,line3,SUBSTITUTE(line4,"^",INDEX(import[Last name],G1602)&amp;";"&amp;INDEX(import[First name],G1602)),SUBSTITUTE(line5,"#",INDEX(import[First name],G1602)),SUBSTITUTE(line6,"_PHONE1",INDEX(import[Phone number],G1602)),SUBSTITUTE(SUBSTITUTE(line7,"_DATE_",TEXT(TODAY(),"yyyy-mm-dd")),"_TIME_",TEXT(NOW(),"hh:mm:ss")),line8),"")</f>
        <v/>
      </c>
    </row>
    <row r="1603" spans="6:8" x14ac:dyDescent="0.25">
      <c r="F1603" s="14" t="e">
        <f>IF(COUNTA(import[First name])*8&gt;F1602,ROWS($A$4:A1603),NA())</f>
        <v>#N/A</v>
      </c>
      <c r="G1603" s="14" t="e">
        <f t="shared" si="24"/>
        <v>#N/A</v>
      </c>
      <c r="H1603" s="15" t="str">
        <f ca="1">IFERROR(CHOOSE(MOD(F1603-1,8)+1,line1,line2,line3,SUBSTITUTE(line4,"^",INDEX(import[Last name],G1603)&amp;";"&amp;INDEX(import[First name],G1603)),SUBSTITUTE(line5,"#",INDEX(import[First name],G1603)),SUBSTITUTE(line6,"_PHONE1",INDEX(import[Phone number],G1603)),SUBSTITUTE(SUBSTITUTE(line7,"_DATE_",TEXT(TODAY(),"yyyy-mm-dd")),"_TIME_",TEXT(NOW(),"hh:mm:ss")),line8),"")</f>
        <v/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export</vt:lpstr>
      <vt:lpstr>import</vt:lpstr>
      <vt:lpstr>iphone.contacts</vt:lpstr>
      <vt:lpstr>line1</vt:lpstr>
      <vt:lpstr>line2</vt:lpstr>
      <vt:lpstr>line3</vt:lpstr>
      <vt:lpstr>line4</vt:lpstr>
      <vt:lpstr>line5</vt:lpstr>
      <vt:lpstr>line6</vt:lpstr>
      <vt:lpstr>line7</vt:lpstr>
      <vt:lpstr>line8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2014-11-10T12:06:16Z</dcterms:created>
  <dcterms:modified xsi:type="dcterms:W3CDTF">2014-12-02T06:14:25Z</dcterms:modified>
</cp:coreProperties>
</file>