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60" windowWidth="22515" windowHeight="12015"/>
  </bookViews>
  <sheets>
    <sheet name="sum between 2 dates" sheetId="1" r:id="rId1"/>
  </sheets>
  <calcPr calcId="125725"/>
</workbook>
</file>

<file path=xl/calcChain.xml><?xml version="1.0" encoding="utf-8"?>
<calcChain xmlns="http://schemas.openxmlformats.org/spreadsheetml/2006/main">
  <c r="H6" i="1"/>
  <c r="F13" s="1"/>
  <c r="H5"/>
  <c r="E9" s="1"/>
  <c r="F15" l="1"/>
  <c r="F8" l="1"/>
</calcChain>
</file>

<file path=xl/sharedStrings.xml><?xml version="1.0" encoding="utf-8"?>
<sst xmlns="http://schemas.openxmlformats.org/spreadsheetml/2006/main" count="11" uniqueCount="11">
  <si>
    <t>Date</t>
  </si>
  <si>
    <t>Joe's Awesome Oranges</t>
  </si>
  <si>
    <t>Daily Sales Log</t>
  </si>
  <si>
    <t>Sales</t>
  </si>
  <si>
    <t>Sales Summary</t>
  </si>
  <si>
    <t>Starting Date (leave empty to add up to ending date)</t>
  </si>
  <si>
    <t>Ending Date (leave empty to add from starting date)</t>
  </si>
  <si>
    <t>Sum of Sales</t>
  </si>
  <si>
    <t>SUMPRODUCT version:</t>
  </si>
  <si>
    <t>OFFSET version:</t>
  </si>
  <si>
    <t>Excel 2003 Compatible Formulas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</si>
</sst>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36"/>
      <color theme="9" tint="-0.499984740745262"/>
      <name val="Curlz MT"/>
      <family val="5"/>
    </font>
    <font>
      <i/>
      <sz val="9"/>
      <color theme="1" tint="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44" fontId="0" fillId="0" borderId="1" xfId="1" applyNumberFormat="1" applyFont="1" applyBorder="1" applyAlignment="1">
      <alignment horizontal="center"/>
    </xf>
    <xf numFmtId="44" fontId="0" fillId="3" borderId="1" xfId="1" applyNumberFormat="1" applyFont="1" applyFill="1" applyBorder="1" applyAlignment="1">
      <alignment horizontal="center"/>
    </xf>
    <xf numFmtId="14" fontId="0" fillId="5" borderId="1" xfId="0" applyNumberFormat="1" applyFill="1" applyBorder="1"/>
    <xf numFmtId="2" fontId="0" fillId="0" borderId="0" xfId="0" applyNumberFormat="1"/>
    <xf numFmtId="0" fontId="5" fillId="0" borderId="0" xfId="0" applyFont="1"/>
    <xf numFmtId="44" fontId="6" fillId="4" borderId="1" xfId="1" applyNumberFormat="1" applyFont="1" applyFill="1" applyBorder="1" applyAlignment="1">
      <alignment horizontal="center"/>
    </xf>
    <xf numFmtId="0" fontId="7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44" fontId="8" fillId="6" borderId="1" xfId="1" applyNumberFormat="1" applyFont="1" applyFill="1" applyBorder="1" applyAlignment="1">
      <alignment horizontal="center"/>
    </xf>
    <xf numFmtId="44" fontId="9" fillId="7" borderId="1" xfId="1" applyNumberFormat="1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training-programs/formula-crash-course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2752725</xdr:colOff>
      <xdr:row>0</xdr:row>
      <xdr:rowOff>238126</xdr:rowOff>
    </xdr:from>
    <xdr:to>
      <xdr:col>5</xdr:col>
      <xdr:colOff>666749</xdr:colOff>
      <xdr:row>0</xdr:row>
      <xdr:rowOff>485775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572125" y="238126"/>
          <a:ext cx="1190624" cy="247649"/>
        </a:xfrm>
        <a:prstGeom prst="roundRect">
          <a:avLst>
            <a:gd name="adj" fmla="val 50000"/>
          </a:avLst>
        </a:prstGeom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xdr:twoCellAnchor>
    <xdr:from>
      <xdr:col>5</xdr:col>
      <xdr:colOff>742949</xdr:colOff>
      <xdr:row>0</xdr:row>
      <xdr:rowOff>238125</xdr:rowOff>
    </xdr:from>
    <xdr:to>
      <xdr:col>7</xdr:col>
      <xdr:colOff>571499</xdr:colOff>
      <xdr:row>0</xdr:row>
      <xdr:rowOff>485774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838949" y="238125"/>
          <a:ext cx="1362075" cy="247649"/>
        </a:xfrm>
        <a:prstGeom prst="roundRect">
          <a:avLst>
            <a:gd name="adj" fmla="val 50000"/>
          </a:avLst>
        </a:prstGeom>
        <a:ln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Learn</a:t>
          </a:r>
          <a:r>
            <a:rPr lang="en-US" sz="1000" b="1" baseline="0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 More Formulas</a:t>
          </a:r>
          <a:endParaRPr lang="en-US" sz="1000" b="1">
            <a:effectLst>
              <a:outerShdw blurRad="38100" dist="25400" dir="5400000" algn="t" rotWithShape="0">
                <a:schemeClr val="bg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0</xdr:colOff>
      <xdr:row>18</xdr:row>
      <xdr:rowOff>133351</xdr:rowOff>
    </xdr:from>
    <xdr:to>
      <xdr:col>4</xdr:col>
      <xdr:colOff>1190624</xdr:colOff>
      <xdr:row>20</xdr:row>
      <xdr:rowOff>0</xdr:rowOff>
    </xdr:to>
    <xdr:sp macro="" textlink="">
      <xdr:nvSpPr>
        <xdr:cNvPr id="7" name="Rounded Rectangle 6">
          <a:hlinkClick xmlns:r="http://schemas.openxmlformats.org/officeDocument/2006/relationships" r:id="rId1"/>
        </xdr:cNvPr>
        <xdr:cNvSpPr/>
      </xdr:nvSpPr>
      <xdr:spPr>
        <a:xfrm>
          <a:off x="2819400" y="4038601"/>
          <a:ext cx="1190624" cy="247649"/>
        </a:xfrm>
        <a:prstGeom prst="roundRect">
          <a:avLst>
            <a:gd name="adj" fmla="val 50000"/>
          </a:avLst>
        </a:prstGeom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xdr:twoCellAnchor>
    <xdr:from>
      <xdr:col>4</xdr:col>
      <xdr:colOff>1266824</xdr:colOff>
      <xdr:row>18</xdr:row>
      <xdr:rowOff>133350</xdr:rowOff>
    </xdr:from>
    <xdr:to>
      <xdr:col>4</xdr:col>
      <xdr:colOff>2628899</xdr:colOff>
      <xdr:row>19</xdr:row>
      <xdr:rowOff>190499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4086224" y="4038600"/>
          <a:ext cx="1362075" cy="247649"/>
        </a:xfrm>
        <a:prstGeom prst="roundRect">
          <a:avLst>
            <a:gd name="adj" fmla="val 50000"/>
          </a:avLst>
        </a:prstGeom>
        <a:ln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Learn</a:t>
          </a:r>
          <a:r>
            <a:rPr lang="en-US" sz="1000" b="1" baseline="0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 More Formulas</a:t>
          </a:r>
          <a:endParaRPr lang="en-US" sz="1000" b="1">
            <a:effectLst>
              <a:outerShdw blurRad="38100" dist="25400" dir="5400000" algn="t" rotWithShape="0">
                <a:schemeClr val="bg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5"/>
  <sheetViews>
    <sheetView showGridLines="0" tabSelected="1" workbookViewId="0">
      <selection activeCell="F5" sqref="F5"/>
    </sheetView>
  </sheetViews>
  <sheetFormatPr defaultRowHeight="15"/>
  <cols>
    <col min="1" max="1" width="3.42578125" customWidth="1"/>
    <col min="2" max="2" width="12.85546875" customWidth="1"/>
    <col min="3" max="3" width="16.85546875" customWidth="1"/>
    <col min="5" max="5" width="49.140625" customWidth="1"/>
    <col min="6" max="6" width="13.85546875" customWidth="1"/>
    <col min="8" max="8" width="10.28515625" customWidth="1"/>
  </cols>
  <sheetData>
    <row r="1" spans="2:8" ht="48.75">
      <c r="B1" s="12" t="s">
        <v>1</v>
      </c>
      <c r="C1" s="12"/>
      <c r="D1" s="12"/>
      <c r="E1" s="12"/>
      <c r="F1" s="12"/>
      <c r="G1" s="12"/>
      <c r="H1" s="12"/>
    </row>
    <row r="2" spans="2:8" ht="18.75">
      <c r="B2" s="11" t="s">
        <v>2</v>
      </c>
      <c r="C2" s="11"/>
      <c r="D2" s="11"/>
      <c r="E2" s="11"/>
      <c r="F2" s="11"/>
      <c r="G2" s="11"/>
      <c r="H2" s="11"/>
    </row>
    <row r="4" spans="2:8">
      <c r="B4" s="2" t="s">
        <v>0</v>
      </c>
      <c r="C4" s="1" t="s">
        <v>3</v>
      </c>
      <c r="E4" s="16" t="s">
        <v>4</v>
      </c>
      <c r="F4" s="16"/>
    </row>
    <row r="5" spans="2:8">
      <c r="B5" s="3">
        <v>40722</v>
      </c>
      <c r="C5" s="5">
        <v>7364.5</v>
      </c>
      <c r="E5" t="s">
        <v>5</v>
      </c>
      <c r="F5" s="7">
        <v>40756</v>
      </c>
      <c r="H5" s="18">
        <f>IF(F5="",B5,F5)</f>
        <v>40756</v>
      </c>
    </row>
    <row r="6" spans="2:8">
      <c r="B6" s="4">
        <v>40723</v>
      </c>
      <c r="C6" s="6">
        <v>6470.5</v>
      </c>
      <c r="E6" t="s">
        <v>6</v>
      </c>
      <c r="F6" s="7">
        <v>40799</v>
      </c>
      <c r="H6" s="18">
        <f>IF(F6="",B95,F6)</f>
        <v>40799</v>
      </c>
    </row>
    <row r="7" spans="2:8">
      <c r="B7" s="3">
        <v>40724</v>
      </c>
      <c r="C7" s="5">
        <v>6442</v>
      </c>
      <c r="H7" s="8"/>
    </row>
    <row r="8" spans="2:8">
      <c r="B8" s="4">
        <v>40725</v>
      </c>
      <c r="C8" s="6">
        <v>7363</v>
      </c>
      <c r="E8" t="s">
        <v>7</v>
      </c>
      <c r="F8" s="10">
        <f>SUMIFS($C$5:$C$95,$B$5:$B$95,"&gt;="&amp;$H$5,$B$5:$B$95,"&lt;="&amp;$H$6)</f>
        <v>269472</v>
      </c>
    </row>
    <row r="9" spans="2:8">
      <c r="B9" s="3">
        <v>40726</v>
      </c>
      <c r="C9" s="5">
        <v>6185.5</v>
      </c>
      <c r="E9" s="9" t="str">
        <f>"from "&amp;TEXT(H5,"dddd, dd mmmm, yyyy")&amp;" to "&amp;TEXT(H6,"dddd, dd mmmm, yyyy")</f>
        <v>from Monday, 01 August, 2011 to Tuesday, 13 September, 2011</v>
      </c>
    </row>
    <row r="10" spans="2:8">
      <c r="B10" s="4">
        <v>40727</v>
      </c>
      <c r="C10" s="6">
        <v>6391.5</v>
      </c>
    </row>
    <row r="11" spans="2:8">
      <c r="B11" s="3">
        <v>40728</v>
      </c>
      <c r="C11" s="5">
        <v>6814.5</v>
      </c>
      <c r="E11" s="16" t="s">
        <v>10</v>
      </c>
      <c r="F11" s="17"/>
    </row>
    <row r="12" spans="2:8">
      <c r="B12" s="4">
        <v>40729</v>
      </c>
      <c r="C12" s="6">
        <v>5616.5</v>
      </c>
    </row>
    <row r="13" spans="2:8">
      <c r="B13" s="3">
        <v>40730</v>
      </c>
      <c r="C13" s="5">
        <v>5535</v>
      </c>
      <c r="E13" s="15" t="s">
        <v>8</v>
      </c>
      <c r="F13" s="13">
        <f>SUMPRODUCT(($B$5:$B$95&gt;=$H$5)*($B$5:$B$95&lt;=$H$6),$C$5:$C$95)</f>
        <v>269472</v>
      </c>
    </row>
    <row r="14" spans="2:8">
      <c r="B14" s="4">
        <v>40731</v>
      </c>
      <c r="C14" s="6">
        <v>7194</v>
      </c>
      <c r="E14" s="15"/>
    </row>
    <row r="15" spans="2:8">
      <c r="B15" s="3">
        <v>40732</v>
      </c>
      <c r="C15" s="5">
        <v>6988.5</v>
      </c>
      <c r="E15" s="15" t="s">
        <v>9</v>
      </c>
      <c r="F15" s="14">
        <f ca="1">SUM(OFFSET($C$4,MATCH(H5,$B$5:$B$95,0),0,MATCH(H6,$B$5:$B$95,0)-MATCH(H5,$B$5:$B$95,0)+1,1))</f>
        <v>269472</v>
      </c>
    </row>
    <row r="16" spans="2:8">
      <c r="B16" s="4">
        <v>40733</v>
      </c>
      <c r="C16" s="6">
        <v>5337.5</v>
      </c>
    </row>
    <row r="17" spans="2:3">
      <c r="B17" s="3">
        <v>40734</v>
      </c>
      <c r="C17" s="5">
        <v>6771.5</v>
      </c>
    </row>
    <row r="18" spans="2:3">
      <c r="B18" s="4">
        <v>40735</v>
      </c>
      <c r="C18" s="6">
        <v>5273.5</v>
      </c>
    </row>
    <row r="19" spans="2:3">
      <c r="B19" s="3">
        <v>40736</v>
      </c>
      <c r="C19" s="5">
        <v>7439</v>
      </c>
    </row>
    <row r="20" spans="2:3">
      <c r="B20" s="4">
        <v>40737</v>
      </c>
      <c r="C20" s="6">
        <v>7044.5</v>
      </c>
    </row>
    <row r="21" spans="2:3">
      <c r="B21" s="3">
        <v>40738</v>
      </c>
      <c r="C21" s="5">
        <v>6649</v>
      </c>
    </row>
    <row r="22" spans="2:3">
      <c r="B22" s="4">
        <v>40739</v>
      </c>
      <c r="C22" s="6">
        <v>5514.5</v>
      </c>
    </row>
    <row r="23" spans="2:3">
      <c r="B23" s="3">
        <v>40740</v>
      </c>
      <c r="C23" s="5">
        <v>5698.5</v>
      </c>
    </row>
    <row r="24" spans="2:3">
      <c r="B24" s="4">
        <v>40741</v>
      </c>
      <c r="C24" s="6">
        <v>5288.5</v>
      </c>
    </row>
    <row r="25" spans="2:3">
      <c r="B25" s="3">
        <v>40742</v>
      </c>
      <c r="C25" s="5">
        <v>5061</v>
      </c>
    </row>
    <row r="26" spans="2:3">
      <c r="B26" s="4">
        <v>40743</v>
      </c>
      <c r="C26" s="6">
        <v>6270.5</v>
      </c>
    </row>
    <row r="27" spans="2:3">
      <c r="B27" s="3">
        <v>40744</v>
      </c>
      <c r="C27" s="5">
        <v>6036.5</v>
      </c>
    </row>
    <row r="28" spans="2:3">
      <c r="B28" s="4">
        <v>40745</v>
      </c>
      <c r="C28" s="6">
        <v>6672</v>
      </c>
    </row>
    <row r="29" spans="2:3">
      <c r="B29" s="3">
        <v>40746</v>
      </c>
      <c r="C29" s="5">
        <v>6342</v>
      </c>
    </row>
    <row r="30" spans="2:3">
      <c r="B30" s="4">
        <v>40747</v>
      </c>
      <c r="C30" s="6">
        <v>6215.5</v>
      </c>
    </row>
    <row r="31" spans="2:3">
      <c r="B31" s="3">
        <v>40748</v>
      </c>
      <c r="C31" s="5">
        <v>5620</v>
      </c>
    </row>
    <row r="32" spans="2:3">
      <c r="B32" s="4">
        <v>40749</v>
      </c>
      <c r="C32" s="6">
        <v>5623.5</v>
      </c>
    </row>
    <row r="33" spans="2:3">
      <c r="B33" s="3">
        <v>40750</v>
      </c>
      <c r="C33" s="5">
        <v>5346</v>
      </c>
    </row>
    <row r="34" spans="2:3">
      <c r="B34" s="4">
        <v>40751</v>
      </c>
      <c r="C34" s="6">
        <v>6191.5</v>
      </c>
    </row>
    <row r="35" spans="2:3">
      <c r="B35" s="3">
        <v>40752</v>
      </c>
      <c r="C35" s="5">
        <v>5570</v>
      </c>
    </row>
    <row r="36" spans="2:3">
      <c r="B36" s="4">
        <v>40753</v>
      </c>
      <c r="C36" s="6">
        <v>6539</v>
      </c>
    </row>
    <row r="37" spans="2:3">
      <c r="B37" s="3">
        <v>40754</v>
      </c>
      <c r="C37" s="5">
        <v>7415</v>
      </c>
    </row>
    <row r="38" spans="2:3">
      <c r="B38" s="4">
        <v>40755</v>
      </c>
      <c r="C38" s="6">
        <v>6390</v>
      </c>
    </row>
    <row r="39" spans="2:3">
      <c r="B39" s="3">
        <v>40756</v>
      </c>
      <c r="C39" s="5">
        <v>5239.5</v>
      </c>
    </row>
    <row r="40" spans="2:3">
      <c r="B40" s="4">
        <v>40757</v>
      </c>
      <c r="C40" s="6">
        <v>6765.5</v>
      </c>
    </row>
    <row r="41" spans="2:3">
      <c r="B41" s="3">
        <v>40758</v>
      </c>
      <c r="C41" s="5">
        <v>6161</v>
      </c>
    </row>
    <row r="42" spans="2:3">
      <c r="B42" s="4">
        <v>40759</v>
      </c>
      <c r="C42" s="6">
        <v>7361</v>
      </c>
    </row>
    <row r="43" spans="2:3">
      <c r="B43" s="3">
        <v>40760</v>
      </c>
      <c r="C43" s="5">
        <v>5338</v>
      </c>
    </row>
    <row r="44" spans="2:3">
      <c r="B44" s="4">
        <v>40761</v>
      </c>
      <c r="C44" s="6">
        <v>5743</v>
      </c>
    </row>
    <row r="45" spans="2:3">
      <c r="B45" s="3">
        <v>40762</v>
      </c>
      <c r="C45" s="5">
        <v>6293</v>
      </c>
    </row>
    <row r="46" spans="2:3">
      <c r="B46" s="4">
        <v>40763</v>
      </c>
      <c r="C46" s="6">
        <v>5166.5</v>
      </c>
    </row>
    <row r="47" spans="2:3">
      <c r="B47" s="3">
        <v>40764</v>
      </c>
      <c r="C47" s="5">
        <v>5792.5</v>
      </c>
    </row>
    <row r="48" spans="2:3">
      <c r="B48" s="4">
        <v>40765</v>
      </c>
      <c r="C48" s="6">
        <v>5271</v>
      </c>
    </row>
    <row r="49" spans="2:3">
      <c r="B49" s="3">
        <v>40766</v>
      </c>
      <c r="C49" s="5">
        <v>6585.5</v>
      </c>
    </row>
    <row r="50" spans="2:3">
      <c r="B50" s="4">
        <v>40767</v>
      </c>
      <c r="C50" s="6">
        <v>5091</v>
      </c>
    </row>
    <row r="51" spans="2:3">
      <c r="B51" s="3">
        <v>40768</v>
      </c>
      <c r="C51" s="5">
        <v>5644.5</v>
      </c>
    </row>
    <row r="52" spans="2:3">
      <c r="B52" s="4">
        <v>40769</v>
      </c>
      <c r="C52" s="6">
        <v>5386</v>
      </c>
    </row>
    <row r="53" spans="2:3">
      <c r="B53" s="3">
        <v>40770</v>
      </c>
      <c r="C53" s="5">
        <v>5769.5</v>
      </c>
    </row>
    <row r="54" spans="2:3">
      <c r="B54" s="4">
        <v>40771</v>
      </c>
      <c r="C54" s="6">
        <v>5564</v>
      </c>
    </row>
    <row r="55" spans="2:3">
      <c r="B55" s="3">
        <v>40772</v>
      </c>
      <c r="C55" s="5">
        <v>7138</v>
      </c>
    </row>
    <row r="56" spans="2:3">
      <c r="B56" s="4">
        <v>40773</v>
      </c>
      <c r="C56" s="6">
        <v>6510.5</v>
      </c>
    </row>
    <row r="57" spans="2:3">
      <c r="B57" s="3">
        <v>40774</v>
      </c>
      <c r="C57" s="5">
        <v>6216.5</v>
      </c>
    </row>
    <row r="58" spans="2:3">
      <c r="B58" s="4">
        <v>40775</v>
      </c>
      <c r="C58" s="6">
        <v>5640.5</v>
      </c>
    </row>
    <row r="59" spans="2:3">
      <c r="B59" s="3">
        <v>40776</v>
      </c>
      <c r="C59" s="5">
        <v>5462</v>
      </c>
    </row>
    <row r="60" spans="2:3">
      <c r="B60" s="4">
        <v>40777</v>
      </c>
      <c r="C60" s="6">
        <v>7062.5</v>
      </c>
    </row>
    <row r="61" spans="2:3">
      <c r="B61" s="3">
        <v>40778</v>
      </c>
      <c r="C61" s="5">
        <v>7414.5</v>
      </c>
    </row>
    <row r="62" spans="2:3">
      <c r="B62" s="4">
        <v>40779</v>
      </c>
      <c r="C62" s="6">
        <v>6322</v>
      </c>
    </row>
    <row r="63" spans="2:3">
      <c r="B63" s="3">
        <v>40780</v>
      </c>
      <c r="C63" s="5">
        <v>5600.5</v>
      </c>
    </row>
    <row r="64" spans="2:3">
      <c r="B64" s="4">
        <v>40781</v>
      </c>
      <c r="C64" s="6">
        <v>7261</v>
      </c>
    </row>
    <row r="65" spans="2:3">
      <c r="B65" s="3">
        <v>40782</v>
      </c>
      <c r="C65" s="5">
        <v>6597</v>
      </c>
    </row>
    <row r="66" spans="2:3">
      <c r="B66" s="4">
        <v>40783</v>
      </c>
      <c r="C66" s="6">
        <v>5886.5</v>
      </c>
    </row>
    <row r="67" spans="2:3">
      <c r="B67" s="3">
        <v>40784</v>
      </c>
      <c r="C67" s="5">
        <v>5622</v>
      </c>
    </row>
    <row r="68" spans="2:3">
      <c r="B68" s="4">
        <v>40785</v>
      </c>
      <c r="C68" s="6">
        <v>6862.5</v>
      </c>
    </row>
    <row r="69" spans="2:3">
      <c r="B69" s="3">
        <v>40786</v>
      </c>
      <c r="C69" s="5">
        <v>5145</v>
      </c>
    </row>
    <row r="70" spans="2:3">
      <c r="B70" s="4">
        <v>40787</v>
      </c>
      <c r="C70" s="6">
        <v>6986.5</v>
      </c>
    </row>
    <row r="71" spans="2:3">
      <c r="B71" s="3">
        <v>40788</v>
      </c>
      <c r="C71" s="5">
        <v>5299.5</v>
      </c>
    </row>
    <row r="72" spans="2:3">
      <c r="B72" s="4">
        <v>40789</v>
      </c>
      <c r="C72" s="6">
        <v>5263</v>
      </c>
    </row>
    <row r="73" spans="2:3">
      <c r="B73" s="3">
        <v>40790</v>
      </c>
      <c r="C73" s="5">
        <v>6524</v>
      </c>
    </row>
    <row r="74" spans="2:3">
      <c r="B74" s="4">
        <v>40791</v>
      </c>
      <c r="C74" s="6">
        <v>5593</v>
      </c>
    </row>
    <row r="75" spans="2:3">
      <c r="B75" s="3">
        <v>40792</v>
      </c>
      <c r="C75" s="5">
        <v>7360</v>
      </c>
    </row>
    <row r="76" spans="2:3">
      <c r="B76" s="4">
        <v>40793</v>
      </c>
      <c r="C76" s="6">
        <v>6892.5</v>
      </c>
    </row>
    <row r="77" spans="2:3">
      <c r="B77" s="3">
        <v>40794</v>
      </c>
      <c r="C77" s="5">
        <v>7495</v>
      </c>
    </row>
    <row r="78" spans="2:3">
      <c r="B78" s="4">
        <v>40795</v>
      </c>
      <c r="C78" s="6">
        <v>6088</v>
      </c>
    </row>
    <row r="79" spans="2:3">
      <c r="B79" s="3">
        <v>40796</v>
      </c>
      <c r="C79" s="5">
        <v>6186</v>
      </c>
    </row>
    <row r="80" spans="2:3">
      <c r="B80" s="4">
        <v>40797</v>
      </c>
      <c r="C80" s="6">
        <v>5310.5</v>
      </c>
    </row>
    <row r="81" spans="2:3">
      <c r="B81" s="3">
        <v>40798</v>
      </c>
      <c r="C81" s="5">
        <v>7344.5</v>
      </c>
    </row>
    <row r="82" spans="2:3">
      <c r="B82" s="4">
        <v>40799</v>
      </c>
      <c r="C82" s="6">
        <v>5217</v>
      </c>
    </row>
    <row r="83" spans="2:3">
      <c r="B83" s="3">
        <v>40800</v>
      </c>
      <c r="C83" s="5">
        <v>7160.5</v>
      </c>
    </row>
    <row r="84" spans="2:3">
      <c r="B84" s="4">
        <v>40801</v>
      </c>
      <c r="C84" s="6">
        <v>5450.5</v>
      </c>
    </row>
    <row r="85" spans="2:3">
      <c r="B85" s="3">
        <v>40802</v>
      </c>
      <c r="C85" s="5">
        <v>6761.5</v>
      </c>
    </row>
    <row r="86" spans="2:3">
      <c r="B86" s="4">
        <v>40803</v>
      </c>
      <c r="C86" s="6">
        <v>7100</v>
      </c>
    </row>
    <row r="87" spans="2:3">
      <c r="B87" s="3">
        <v>40804</v>
      </c>
      <c r="C87" s="5">
        <v>5810.5</v>
      </c>
    </row>
    <row r="88" spans="2:3">
      <c r="B88" s="4">
        <v>40805</v>
      </c>
      <c r="C88" s="6">
        <v>7362.5</v>
      </c>
    </row>
    <row r="89" spans="2:3">
      <c r="B89" s="3">
        <v>40806</v>
      </c>
      <c r="C89" s="5">
        <v>6148.5</v>
      </c>
    </row>
    <row r="90" spans="2:3">
      <c r="B90" s="4">
        <v>40807</v>
      </c>
      <c r="C90" s="6">
        <v>6718</v>
      </c>
    </row>
    <row r="91" spans="2:3">
      <c r="B91" s="3">
        <v>40808</v>
      </c>
      <c r="C91" s="5">
        <v>7322.5</v>
      </c>
    </row>
    <row r="92" spans="2:3">
      <c r="B92" s="4">
        <v>40809</v>
      </c>
      <c r="C92" s="6">
        <v>7261</v>
      </c>
    </row>
    <row r="93" spans="2:3">
      <c r="B93" s="3">
        <v>40810</v>
      </c>
      <c r="C93" s="5">
        <v>6787.5</v>
      </c>
    </row>
    <row r="94" spans="2:3">
      <c r="B94" s="4">
        <v>40811</v>
      </c>
      <c r="C94" s="6">
        <v>6262</v>
      </c>
    </row>
    <row r="95" spans="2:3">
      <c r="B95" s="3">
        <v>40812</v>
      </c>
      <c r="C95" s="5">
        <v>5846.5</v>
      </c>
    </row>
  </sheetData>
  <mergeCells count="2">
    <mergeCell ref="B1:H1"/>
    <mergeCell ref="B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 between 2 dates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2011-09-27T01:11:26Z</dcterms:created>
  <dcterms:modified xsi:type="dcterms:W3CDTF">2011-09-27T02:00:54Z</dcterms:modified>
</cp:coreProperties>
</file>