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1200" yWindow="1275" windowWidth="20115" windowHeight="8640"/>
  </bookViews>
  <sheets>
    <sheet name="Rating Summary" sheetId="1" r:id="rId1"/>
    <sheet name="Item Ratings" sheetId="2" r:id="rId2"/>
    <sheet name="Creating the chart" sheetId="3" r:id="rId3"/>
  </sheets>
  <definedNames>
    <definedName name="imgReviews">'Rating Summary'!$G$28:$G$35</definedName>
    <definedName name="lstItems">'Rating Summary'!$C$5:$C$13</definedName>
    <definedName name="rngReviews">'Rating Summary'!$C$5:$E$13</definedName>
    <definedName name="valSelItem">'Rating Summary'!$E$28</definedName>
  </definedNames>
  <calcPr calcId="125725"/>
</workbook>
</file>

<file path=xl/calcChain.xml><?xml version="1.0" encoding="utf-8"?>
<calcChain xmlns="http://schemas.openxmlformats.org/spreadsheetml/2006/main">
  <c r="D28" i="1"/>
  <c r="D34" s="1"/>
  <c r="G4" l="1"/>
  <c r="D30"/>
  <c r="D31"/>
  <c r="D32"/>
  <c r="D33"/>
  <c r="D6" l="1"/>
  <c r="E6" s="1"/>
  <c r="D7"/>
  <c r="E7" s="1"/>
  <c r="D8"/>
  <c r="E8" s="1"/>
  <c r="D9"/>
  <c r="E9" s="1"/>
  <c r="D10"/>
  <c r="E10" s="1"/>
  <c r="D11"/>
  <c r="E11" s="1"/>
  <c r="D12"/>
  <c r="E12" s="1"/>
  <c r="D13"/>
  <c r="E13" s="1"/>
  <c r="D5"/>
  <c r="E5" s="1"/>
  <c r="E30" l="1"/>
  <c r="E31" s="1"/>
  <c r="E32" s="1"/>
  <c r="E33" s="1"/>
  <c r="E34" s="1"/>
  <c r="E35" s="1"/>
</calcChain>
</file>

<file path=xl/sharedStrings.xml><?xml version="1.0" encoding="utf-8"?>
<sst xmlns="http://schemas.openxmlformats.org/spreadsheetml/2006/main" count="134" uniqueCount="33">
  <si>
    <t>Item</t>
  </si>
  <si>
    <t>Reviewer ID</t>
  </si>
  <si>
    <t>Rating</t>
  </si>
  <si>
    <t>Instant Road</t>
  </si>
  <si>
    <t>Invisible Paint</t>
  </si>
  <si>
    <t>Iron Bird Seed</t>
  </si>
  <si>
    <t>Iron Pellets</t>
  </si>
  <si>
    <t>Jet Motor</t>
  </si>
  <si>
    <t>Jet Propelled Pogo Stick</t>
  </si>
  <si>
    <t>Jet Propelled Skis</t>
  </si>
  <si>
    <t>Jet Propelled Unicycle</t>
  </si>
  <si>
    <t>Jim-Dandy Wagon</t>
  </si>
  <si>
    <t>Items</t>
  </si>
  <si>
    <t></t>
  </si>
  <si>
    <t></t>
  </si>
  <si>
    <t></t>
  </si>
  <si>
    <t>Distribution of Ratings</t>
  </si>
  <si>
    <t>Selected Item</t>
  </si>
  <si>
    <t>Distribution</t>
  </si>
  <si>
    <t>Total</t>
  </si>
  <si>
    <t>1 star</t>
  </si>
  <si>
    <t>2 star</t>
  </si>
  <si>
    <t>3 star</t>
  </si>
  <si>
    <t>4 star</t>
  </si>
  <si>
    <t>5 star</t>
  </si>
  <si>
    <t>Showing On-Demand Details in Excel Charts</t>
  </si>
  <si>
    <t>Calculations</t>
  </si>
  <si>
    <t>Step 1 - Create a chart from range C29:E34</t>
  </si>
  <si>
    <t>Step 2 - Reverse the order of categories and remove legend</t>
  </si>
  <si>
    <t>Step 4 - Remove grid lines, axis, format chart</t>
  </si>
  <si>
    <t>Step 3 - Overlap both series, adjust gap to 50%  and adjust their order</t>
  </si>
  <si>
    <t>Step 5 - Resize chart, add title, add labels, remove border etc.</t>
  </si>
  <si>
    <t>Steps for creating the chart</t>
  </si>
</sst>
</file>

<file path=xl/styles.xml><?xml version="1.0" encoding="utf-8"?>
<styleSheet xmlns="http://schemas.openxmlformats.org/spreadsheetml/2006/main">
  <numFmts count="1">
    <numFmt numFmtId="164" formatCode="\(0\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sz val="11"/>
      <color theme="9" tint="-0.249977111117893"/>
      <name val="Wingdings 2"/>
      <family val="1"/>
      <charset val="2"/>
    </font>
    <font>
      <sz val="11"/>
      <color theme="9" tint="-0.249977111117893"/>
      <name val="Calibri"/>
      <family val="2"/>
      <scheme val="minor"/>
    </font>
    <font>
      <sz val="16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6795556505021"/>
      </bottom>
      <diagonal/>
    </border>
    <border>
      <left/>
      <right/>
      <top style="thin">
        <color theme="0" tint="-0.149998474074526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ck">
        <color theme="9" tint="0.59996337778862885"/>
      </left>
      <right/>
      <top style="thick">
        <color theme="9" tint="0.59996337778862885"/>
      </top>
      <bottom style="thick">
        <color theme="9" tint="0.59996337778862885"/>
      </bottom>
      <diagonal/>
    </border>
    <border>
      <left/>
      <right/>
      <top style="thick">
        <color theme="9" tint="0.59996337778862885"/>
      </top>
      <bottom style="thick">
        <color theme="9" tint="0.59996337778862885"/>
      </bottom>
      <diagonal/>
    </border>
    <border>
      <left/>
      <right style="thick">
        <color theme="9" tint="0.59996337778862885"/>
      </right>
      <top style="thick">
        <color theme="9" tint="0.59996337778862885"/>
      </top>
      <bottom style="thick">
        <color theme="9" tint="0.59996337778862885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4" xfId="0" applyBorder="1"/>
    <xf numFmtId="2" fontId="0" fillId="0" borderId="5" xfId="0" applyNumberFormat="1" applyBorder="1" applyAlignment="1">
      <alignment horizontal="center"/>
    </xf>
    <xf numFmtId="0" fontId="0" fillId="0" borderId="7" xfId="0" applyBorder="1"/>
    <xf numFmtId="2" fontId="0" fillId="0" borderId="8" xfId="0" applyNumberFormat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10" xfId="0" applyFont="1" applyBorder="1"/>
    <xf numFmtId="0" fontId="1" fillId="0" borderId="0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0" borderId="0" xfId="0" applyFont="1"/>
    <xf numFmtId="0" fontId="5" fillId="2" borderId="11" xfId="0" applyFont="1" applyFill="1" applyBorder="1" applyAlignment="1">
      <alignment horizontal="left" vertical="center" indent="1"/>
    </xf>
    <xf numFmtId="0" fontId="5" fillId="2" borderId="12" xfId="0" applyFont="1" applyFill="1" applyBorder="1" applyAlignment="1">
      <alignment horizontal="left" vertical="center" indent="1"/>
    </xf>
    <xf numFmtId="0" fontId="5" fillId="2" borderId="13" xfId="0" applyFont="1" applyFill="1" applyBorder="1" applyAlignment="1">
      <alignment horizontal="left" vertical="center" indent="1"/>
    </xf>
  </cellXfs>
  <cellStyles count="1">
    <cellStyle name="Normal" xfId="0" builtinId="0"/>
  </cellStyles>
  <dxfs count="3"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fill>
        <patternFill>
          <bgColor theme="9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'Rating Summary'!$E$35</c:f>
          <c:strCache>
            <c:ptCount val="1"/>
            <c:pt idx="0">
              <c:v>11 Reviews</c:v>
            </c:pt>
          </c:strCache>
        </c:strRef>
      </c:tx>
      <c:layout>
        <c:manualLayout>
          <c:xMode val="edge"/>
          <c:yMode val="edge"/>
          <c:x val="0.27694788151481103"/>
          <c:y val="0"/>
        </c:manualLayout>
      </c:layout>
      <c:txPr>
        <a:bodyPr/>
        <a:lstStyle/>
        <a:p>
          <a:pPr>
            <a:defRPr sz="12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32756110031700614"/>
          <c:y val="0.24888888888888891"/>
          <c:w val="0.57720080444489985"/>
          <c:h val="0.60444444444444512"/>
        </c:manualLayout>
      </c:layout>
      <c:barChart>
        <c:barDir val="bar"/>
        <c:grouping val="clustered"/>
        <c:ser>
          <c:idx val="1"/>
          <c:order val="0"/>
          <c:tx>
            <c:strRef>
              <c:f>'Rating Summary'!$E$29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Lbls>
            <c:dLbl>
              <c:idx val="0"/>
              <c:layout/>
              <c:tx>
                <c:strRef>
                  <c:f>'Rating Summary'!$D$30</c:f>
                  <c:strCache>
                    <c:ptCount val="1"/>
                    <c:pt idx="0">
                      <c:v>(2)</c:v>
                    </c:pt>
                  </c:strCache>
                </c:strRef>
              </c:tx>
              <c:showVal val="1"/>
            </c:dLbl>
            <c:dLbl>
              <c:idx val="1"/>
              <c:layout/>
              <c:tx>
                <c:strRef>
                  <c:f>'Rating Summary'!$D$31</c:f>
                  <c:strCache>
                    <c:ptCount val="1"/>
                    <c:pt idx="0">
                      <c:v>(2)</c:v>
                    </c:pt>
                  </c:strCache>
                </c:strRef>
              </c:tx>
              <c:showVal val="1"/>
            </c:dLbl>
            <c:dLbl>
              <c:idx val="2"/>
              <c:layout/>
              <c:tx>
                <c:strRef>
                  <c:f>'Rating Summary'!$D$32</c:f>
                  <c:strCache>
                    <c:ptCount val="1"/>
                    <c:pt idx="0">
                      <c:v>(3)</c:v>
                    </c:pt>
                  </c:strCache>
                </c:strRef>
              </c:tx>
              <c:showVal val="1"/>
            </c:dLbl>
            <c:dLbl>
              <c:idx val="3"/>
              <c:layout/>
              <c:tx>
                <c:strRef>
                  <c:f>'Rating Summary'!$D$33</c:f>
                  <c:strCache>
                    <c:ptCount val="1"/>
                    <c:pt idx="0">
                      <c:v>(3)</c:v>
                    </c:pt>
                  </c:strCache>
                </c:strRef>
              </c:tx>
              <c:showVal val="1"/>
            </c:dLbl>
            <c:dLbl>
              <c:idx val="4"/>
              <c:layout/>
              <c:tx>
                <c:strRef>
                  <c:f>'Rating Summary'!$D$34</c:f>
                  <c:strCache>
                    <c:ptCount val="1"/>
                    <c:pt idx="0">
                      <c:v>(1)</c:v>
                    </c:pt>
                  </c:strCache>
                </c:strRef>
              </c:tx>
              <c:showVal val="1"/>
            </c:dLbl>
            <c:numFmt formatCode="&quot;$&quot;#,##0.00" sourceLinked="0"/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'Rating Summary'!$C$30:$C$34</c:f>
              <c:strCache>
                <c:ptCount val="5"/>
                <c:pt idx="0">
                  <c:v>1 star</c:v>
                </c:pt>
                <c:pt idx="1">
                  <c:v>2 star</c:v>
                </c:pt>
                <c:pt idx="2">
                  <c:v>3 star</c:v>
                </c:pt>
                <c:pt idx="3">
                  <c:v>4 star</c:v>
                </c:pt>
                <c:pt idx="4">
                  <c:v>5 star</c:v>
                </c:pt>
              </c:strCache>
            </c:strRef>
          </c:cat>
          <c:val>
            <c:numRef>
              <c:f>'Rating Summary'!$E$30:$E$34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</c:ser>
        <c:ser>
          <c:idx val="0"/>
          <c:order val="1"/>
          <c:tx>
            <c:strRef>
              <c:f>'Rating Summary'!$D$29</c:f>
              <c:strCache>
                <c:ptCount val="1"/>
                <c:pt idx="0">
                  <c:v>Distribution</c:v>
                </c:pt>
              </c:strCache>
            </c:strRef>
          </c:tx>
          <c:spPr>
            <a:solidFill>
              <a:schemeClr val="accent6"/>
            </a:solidFill>
          </c:spPr>
          <c:cat>
            <c:strRef>
              <c:f>'Rating Summary'!$C$30:$C$34</c:f>
              <c:strCache>
                <c:ptCount val="5"/>
                <c:pt idx="0">
                  <c:v>1 star</c:v>
                </c:pt>
                <c:pt idx="1">
                  <c:v>2 star</c:v>
                </c:pt>
                <c:pt idx="2">
                  <c:v>3 star</c:v>
                </c:pt>
                <c:pt idx="3">
                  <c:v>4 star</c:v>
                </c:pt>
                <c:pt idx="4">
                  <c:v>5 star</c:v>
                </c:pt>
              </c:strCache>
            </c:strRef>
          </c:cat>
          <c:val>
            <c:numRef>
              <c:f>'Rating Summary'!$D$30:$D$34</c:f>
              <c:numCache>
                <c:formatCode>\(0\)</c:formatCode>
                <c:ptCount val="5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gapWidth val="50"/>
        <c:overlap val="100"/>
        <c:axId val="82417152"/>
        <c:axId val="82419072"/>
      </c:barChart>
      <c:catAx>
        <c:axId val="82417152"/>
        <c:scaling>
          <c:orientation val="maxMin"/>
        </c:scaling>
        <c:axPos val="l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n-US"/>
          </a:p>
        </c:txPr>
        <c:crossAx val="82419072"/>
        <c:crosses val="autoZero"/>
        <c:auto val="1"/>
        <c:lblAlgn val="ctr"/>
        <c:lblOffset val="100"/>
        <c:tickLblSkip val="1"/>
      </c:catAx>
      <c:valAx>
        <c:axId val="82419072"/>
        <c:scaling>
          <c:orientation val="minMax"/>
        </c:scaling>
        <c:delete val="1"/>
        <c:axPos val="t"/>
        <c:numFmt formatCode="General" sourceLinked="1"/>
        <c:tickLblPos val="none"/>
        <c:crossAx val="82417152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</c:chart>
  <c:spPr>
    <a:noFill/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tx>
            <c:strRef>
              <c:f>'Rating Summary'!$D$29</c:f>
              <c:strCache>
                <c:ptCount val="1"/>
                <c:pt idx="0">
                  <c:v>Distribution</c:v>
                </c:pt>
              </c:strCache>
            </c:strRef>
          </c:tx>
          <c:cat>
            <c:strRef>
              <c:f>'Rating Summary'!$C$30:$C$34</c:f>
              <c:strCache>
                <c:ptCount val="5"/>
                <c:pt idx="0">
                  <c:v>1 star</c:v>
                </c:pt>
                <c:pt idx="1">
                  <c:v>2 star</c:v>
                </c:pt>
                <c:pt idx="2">
                  <c:v>3 star</c:v>
                </c:pt>
                <c:pt idx="3">
                  <c:v>4 star</c:v>
                </c:pt>
                <c:pt idx="4">
                  <c:v>5 star</c:v>
                </c:pt>
              </c:strCache>
            </c:strRef>
          </c:cat>
          <c:val>
            <c:numRef>
              <c:f>'Rating Summary'!$D$30:$D$34</c:f>
              <c:numCache>
                <c:formatCode>\(0\)</c:formatCode>
                <c:ptCount val="5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'Rating Summary'!$E$29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'Rating Summary'!$C$30:$C$34</c:f>
              <c:strCache>
                <c:ptCount val="5"/>
                <c:pt idx="0">
                  <c:v>1 star</c:v>
                </c:pt>
                <c:pt idx="1">
                  <c:v>2 star</c:v>
                </c:pt>
                <c:pt idx="2">
                  <c:v>3 star</c:v>
                </c:pt>
                <c:pt idx="3">
                  <c:v>4 star</c:v>
                </c:pt>
                <c:pt idx="4">
                  <c:v>5 star</c:v>
                </c:pt>
              </c:strCache>
            </c:strRef>
          </c:cat>
          <c:val>
            <c:numRef>
              <c:f>'Rating Summary'!$E$30:$E$34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</c:ser>
        <c:axId val="83935232"/>
        <c:axId val="84620032"/>
      </c:barChart>
      <c:catAx>
        <c:axId val="83935232"/>
        <c:scaling>
          <c:orientation val="minMax"/>
        </c:scaling>
        <c:axPos val="l"/>
        <c:tickLblPos val="nextTo"/>
        <c:crossAx val="84620032"/>
        <c:crosses val="autoZero"/>
        <c:auto val="1"/>
        <c:lblAlgn val="ctr"/>
        <c:lblOffset val="100"/>
      </c:catAx>
      <c:valAx>
        <c:axId val="84620032"/>
        <c:scaling>
          <c:orientation val="minMax"/>
        </c:scaling>
        <c:axPos val="b"/>
        <c:majorGridlines/>
        <c:numFmt formatCode="\(0\)" sourceLinked="1"/>
        <c:tickLblPos val="nextTo"/>
        <c:crossAx val="8393523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tx>
            <c:strRef>
              <c:f>'Rating Summary'!$D$29</c:f>
              <c:strCache>
                <c:ptCount val="1"/>
                <c:pt idx="0">
                  <c:v>Distribution</c:v>
                </c:pt>
              </c:strCache>
            </c:strRef>
          </c:tx>
          <c:cat>
            <c:strRef>
              <c:f>'Rating Summary'!$C$30:$C$34</c:f>
              <c:strCache>
                <c:ptCount val="5"/>
                <c:pt idx="0">
                  <c:v>1 star</c:v>
                </c:pt>
                <c:pt idx="1">
                  <c:v>2 star</c:v>
                </c:pt>
                <c:pt idx="2">
                  <c:v>3 star</c:v>
                </c:pt>
                <c:pt idx="3">
                  <c:v>4 star</c:v>
                </c:pt>
                <c:pt idx="4">
                  <c:v>5 star</c:v>
                </c:pt>
              </c:strCache>
            </c:strRef>
          </c:cat>
          <c:val>
            <c:numRef>
              <c:f>'Rating Summary'!$D$30:$D$34</c:f>
              <c:numCache>
                <c:formatCode>\(0\)</c:formatCode>
                <c:ptCount val="5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'Rating Summary'!$E$29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'Rating Summary'!$C$30:$C$34</c:f>
              <c:strCache>
                <c:ptCount val="5"/>
                <c:pt idx="0">
                  <c:v>1 star</c:v>
                </c:pt>
                <c:pt idx="1">
                  <c:v>2 star</c:v>
                </c:pt>
                <c:pt idx="2">
                  <c:v>3 star</c:v>
                </c:pt>
                <c:pt idx="3">
                  <c:v>4 star</c:v>
                </c:pt>
                <c:pt idx="4">
                  <c:v>5 star</c:v>
                </c:pt>
              </c:strCache>
            </c:strRef>
          </c:cat>
          <c:val>
            <c:numRef>
              <c:f>'Rating Summary'!$E$30:$E$34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</c:ser>
        <c:axId val="85284736"/>
        <c:axId val="85295104"/>
      </c:barChart>
      <c:catAx>
        <c:axId val="85284736"/>
        <c:scaling>
          <c:orientation val="maxMin"/>
        </c:scaling>
        <c:axPos val="l"/>
        <c:tickLblPos val="nextTo"/>
        <c:crossAx val="85295104"/>
        <c:crosses val="autoZero"/>
        <c:auto val="1"/>
        <c:lblAlgn val="ctr"/>
        <c:lblOffset val="100"/>
      </c:catAx>
      <c:valAx>
        <c:axId val="85295104"/>
        <c:scaling>
          <c:orientation val="minMax"/>
        </c:scaling>
        <c:axPos val="t"/>
        <c:majorGridlines/>
        <c:numFmt formatCode="\(0\)" sourceLinked="1"/>
        <c:tickLblPos val="nextTo"/>
        <c:crossAx val="85284736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1"/>
          <c:order val="0"/>
          <c:tx>
            <c:strRef>
              <c:f>'Rating Summary'!$E$29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'Rating Summary'!$C$30:$C$34</c:f>
              <c:strCache>
                <c:ptCount val="5"/>
                <c:pt idx="0">
                  <c:v>1 star</c:v>
                </c:pt>
                <c:pt idx="1">
                  <c:v>2 star</c:v>
                </c:pt>
                <c:pt idx="2">
                  <c:v>3 star</c:v>
                </c:pt>
                <c:pt idx="3">
                  <c:v>4 star</c:v>
                </c:pt>
                <c:pt idx="4">
                  <c:v>5 star</c:v>
                </c:pt>
              </c:strCache>
            </c:strRef>
          </c:cat>
          <c:val>
            <c:numRef>
              <c:f>'Rating Summary'!$E$30:$E$34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</c:ser>
        <c:ser>
          <c:idx val="0"/>
          <c:order val="1"/>
          <c:tx>
            <c:strRef>
              <c:f>'Rating Summary'!$D$29</c:f>
              <c:strCache>
                <c:ptCount val="1"/>
                <c:pt idx="0">
                  <c:v>Distribution</c:v>
                </c:pt>
              </c:strCache>
            </c:strRef>
          </c:tx>
          <c:cat>
            <c:strRef>
              <c:f>'Rating Summary'!$C$30:$C$34</c:f>
              <c:strCache>
                <c:ptCount val="5"/>
                <c:pt idx="0">
                  <c:v>1 star</c:v>
                </c:pt>
                <c:pt idx="1">
                  <c:v>2 star</c:v>
                </c:pt>
                <c:pt idx="2">
                  <c:v>3 star</c:v>
                </c:pt>
                <c:pt idx="3">
                  <c:v>4 star</c:v>
                </c:pt>
                <c:pt idx="4">
                  <c:v>5 star</c:v>
                </c:pt>
              </c:strCache>
            </c:strRef>
          </c:cat>
          <c:val>
            <c:numRef>
              <c:f>'Rating Summary'!$D$30:$D$34</c:f>
              <c:numCache>
                <c:formatCode>\(0\)</c:formatCode>
                <c:ptCount val="5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gapWidth val="50"/>
        <c:overlap val="100"/>
        <c:axId val="85377792"/>
        <c:axId val="85379328"/>
      </c:barChart>
      <c:catAx>
        <c:axId val="85377792"/>
        <c:scaling>
          <c:orientation val="maxMin"/>
        </c:scaling>
        <c:axPos val="l"/>
        <c:tickLblPos val="nextTo"/>
        <c:crossAx val="85379328"/>
        <c:crosses val="autoZero"/>
        <c:auto val="1"/>
        <c:lblAlgn val="ctr"/>
        <c:lblOffset val="100"/>
      </c:catAx>
      <c:valAx>
        <c:axId val="85379328"/>
        <c:scaling>
          <c:orientation val="minMax"/>
        </c:scaling>
        <c:axPos val="t"/>
        <c:majorGridlines/>
        <c:numFmt formatCode="General" sourceLinked="1"/>
        <c:tickLblPos val="nextTo"/>
        <c:crossAx val="85377792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1"/>
          <c:order val="0"/>
          <c:tx>
            <c:strRef>
              <c:f>'Rating Summary'!$E$29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cat>
            <c:strRef>
              <c:f>'Rating Summary'!$C$30:$C$34</c:f>
              <c:strCache>
                <c:ptCount val="5"/>
                <c:pt idx="0">
                  <c:v>1 star</c:v>
                </c:pt>
                <c:pt idx="1">
                  <c:v>2 star</c:v>
                </c:pt>
                <c:pt idx="2">
                  <c:v>3 star</c:v>
                </c:pt>
                <c:pt idx="3">
                  <c:v>4 star</c:v>
                </c:pt>
                <c:pt idx="4">
                  <c:v>5 star</c:v>
                </c:pt>
              </c:strCache>
            </c:strRef>
          </c:cat>
          <c:val>
            <c:numRef>
              <c:f>'Rating Summary'!$E$30:$E$34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</c:ser>
        <c:ser>
          <c:idx val="0"/>
          <c:order val="1"/>
          <c:tx>
            <c:strRef>
              <c:f>'Rating Summary'!$D$29</c:f>
              <c:strCache>
                <c:ptCount val="1"/>
                <c:pt idx="0">
                  <c:v>Distribution</c:v>
                </c:pt>
              </c:strCache>
            </c:strRef>
          </c:tx>
          <c:spPr>
            <a:solidFill>
              <a:schemeClr val="accent6"/>
            </a:solidFill>
          </c:spPr>
          <c:cat>
            <c:strRef>
              <c:f>'Rating Summary'!$C$30:$C$34</c:f>
              <c:strCache>
                <c:ptCount val="5"/>
                <c:pt idx="0">
                  <c:v>1 star</c:v>
                </c:pt>
                <c:pt idx="1">
                  <c:v>2 star</c:v>
                </c:pt>
                <c:pt idx="2">
                  <c:v>3 star</c:v>
                </c:pt>
                <c:pt idx="3">
                  <c:v>4 star</c:v>
                </c:pt>
                <c:pt idx="4">
                  <c:v>5 star</c:v>
                </c:pt>
              </c:strCache>
            </c:strRef>
          </c:cat>
          <c:val>
            <c:numRef>
              <c:f>'Rating Summary'!$D$30:$D$34</c:f>
              <c:numCache>
                <c:formatCode>\(0\)</c:formatCode>
                <c:ptCount val="5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gapWidth val="50"/>
        <c:overlap val="100"/>
        <c:axId val="87841408"/>
        <c:axId val="87894272"/>
      </c:barChart>
      <c:catAx>
        <c:axId val="87841408"/>
        <c:scaling>
          <c:orientation val="maxMin"/>
        </c:scaling>
        <c:axPos val="l"/>
        <c:tickLblPos val="nextTo"/>
        <c:spPr>
          <a:ln>
            <a:noFill/>
          </a:ln>
        </c:spPr>
        <c:crossAx val="87894272"/>
        <c:crosses val="autoZero"/>
        <c:auto val="1"/>
        <c:lblAlgn val="ctr"/>
        <c:lblOffset val="100"/>
      </c:catAx>
      <c:valAx>
        <c:axId val="87894272"/>
        <c:scaling>
          <c:orientation val="minMax"/>
        </c:scaling>
        <c:delete val="1"/>
        <c:axPos val="t"/>
        <c:numFmt formatCode="General" sourceLinked="1"/>
        <c:tickLblPos val="none"/>
        <c:crossAx val="87841408"/>
        <c:crosses val="autoZero"/>
        <c:crossBetween val="between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'Rating Summary'!$E$35</c:f>
          <c:strCache>
            <c:ptCount val="1"/>
            <c:pt idx="0">
              <c:v>11 Reviews</c:v>
            </c:pt>
          </c:strCache>
        </c:strRef>
      </c:tx>
      <c:txPr>
        <a:bodyPr/>
        <a:lstStyle/>
        <a:p>
          <a:pPr>
            <a:defRPr sz="1200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28080982064741933"/>
          <c:y val="0.25166666666666682"/>
          <c:w val="0.64280129046369328"/>
          <c:h val="0.62611111111111162"/>
        </c:manualLayout>
      </c:layout>
      <c:barChart>
        <c:barDir val="bar"/>
        <c:grouping val="clustered"/>
        <c:ser>
          <c:idx val="1"/>
          <c:order val="0"/>
          <c:tx>
            <c:strRef>
              <c:f>'Rating Summary'!$E$29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Lbls>
            <c:dLbl>
              <c:idx val="0"/>
              <c:tx>
                <c:strRef>
                  <c:f>'Rating Summary'!$D$30</c:f>
                  <c:strCache>
                    <c:ptCount val="1"/>
                    <c:pt idx="0">
                      <c:v>(2)</c:v>
                    </c:pt>
                  </c:strCache>
                </c:strRef>
              </c:tx>
              <c:showVal val="1"/>
            </c:dLbl>
            <c:dLbl>
              <c:idx val="1"/>
              <c:tx>
                <c:strRef>
                  <c:f>'Rating Summary'!$D$31</c:f>
                  <c:strCache>
                    <c:ptCount val="1"/>
                    <c:pt idx="0">
                      <c:v>(2)</c:v>
                    </c:pt>
                  </c:strCache>
                </c:strRef>
              </c:tx>
              <c:showVal val="1"/>
            </c:dLbl>
            <c:dLbl>
              <c:idx val="2"/>
              <c:tx>
                <c:strRef>
                  <c:f>'Rating Summary'!$D$32</c:f>
                  <c:strCache>
                    <c:ptCount val="1"/>
                    <c:pt idx="0">
                      <c:v>(3)</c:v>
                    </c:pt>
                  </c:strCache>
                </c:strRef>
              </c:tx>
              <c:showVal val="1"/>
            </c:dLbl>
            <c:dLbl>
              <c:idx val="3"/>
              <c:tx>
                <c:strRef>
                  <c:f>'Rating Summary'!$D$33</c:f>
                  <c:strCache>
                    <c:ptCount val="1"/>
                    <c:pt idx="0">
                      <c:v>(3)</c:v>
                    </c:pt>
                  </c:strCache>
                </c:strRef>
              </c:tx>
              <c:showVal val="1"/>
            </c:dLbl>
            <c:dLbl>
              <c:idx val="4"/>
              <c:tx>
                <c:strRef>
                  <c:f>'Rating Summary'!$D$34</c:f>
                  <c:strCache>
                    <c:ptCount val="1"/>
                    <c:pt idx="0">
                      <c:v>(1)</c:v>
                    </c:pt>
                  </c:strCache>
                </c:strRef>
              </c:tx>
              <c:showVal val="1"/>
            </c:dLbl>
            <c:txPr>
              <a:bodyPr/>
              <a:lstStyle/>
              <a:p>
                <a:pPr>
                  <a:defRPr sz="900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'Rating Summary'!$C$30:$C$34</c:f>
              <c:strCache>
                <c:ptCount val="5"/>
                <c:pt idx="0">
                  <c:v>1 star</c:v>
                </c:pt>
                <c:pt idx="1">
                  <c:v>2 star</c:v>
                </c:pt>
                <c:pt idx="2">
                  <c:v>3 star</c:v>
                </c:pt>
                <c:pt idx="3">
                  <c:v>4 star</c:v>
                </c:pt>
                <c:pt idx="4">
                  <c:v>5 star</c:v>
                </c:pt>
              </c:strCache>
            </c:strRef>
          </c:cat>
          <c:val>
            <c:numRef>
              <c:f>'Rating Summary'!$E$30:$E$34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</c:ser>
        <c:ser>
          <c:idx val="0"/>
          <c:order val="1"/>
          <c:tx>
            <c:strRef>
              <c:f>'Rating Summary'!$D$29</c:f>
              <c:strCache>
                <c:ptCount val="1"/>
                <c:pt idx="0">
                  <c:v>Distribution</c:v>
                </c:pt>
              </c:strCache>
            </c:strRef>
          </c:tx>
          <c:spPr>
            <a:solidFill>
              <a:schemeClr val="accent6"/>
            </a:solidFill>
          </c:spPr>
          <c:cat>
            <c:strRef>
              <c:f>'Rating Summary'!$C$30:$C$34</c:f>
              <c:strCache>
                <c:ptCount val="5"/>
                <c:pt idx="0">
                  <c:v>1 star</c:v>
                </c:pt>
                <c:pt idx="1">
                  <c:v>2 star</c:v>
                </c:pt>
                <c:pt idx="2">
                  <c:v>3 star</c:v>
                </c:pt>
                <c:pt idx="3">
                  <c:v>4 star</c:v>
                </c:pt>
                <c:pt idx="4">
                  <c:v>5 star</c:v>
                </c:pt>
              </c:strCache>
            </c:strRef>
          </c:cat>
          <c:val>
            <c:numRef>
              <c:f>'Rating Summary'!$D$30:$D$34</c:f>
              <c:numCache>
                <c:formatCode>\(0\)</c:formatCode>
                <c:ptCount val="5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gapWidth val="50"/>
        <c:overlap val="100"/>
        <c:axId val="102244736"/>
        <c:axId val="102246272"/>
      </c:barChart>
      <c:catAx>
        <c:axId val="102244736"/>
        <c:scaling>
          <c:orientation val="maxMin"/>
        </c:scaling>
        <c:axPos val="l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chemeClr val="accent3">
                    <a:lumMod val="50000"/>
                  </a:schemeClr>
                </a:solidFill>
              </a:defRPr>
            </a:pPr>
            <a:endParaRPr lang="en-US"/>
          </a:p>
        </c:txPr>
        <c:crossAx val="102246272"/>
        <c:crosses val="autoZero"/>
        <c:auto val="1"/>
        <c:lblAlgn val="ctr"/>
        <c:lblOffset val="100"/>
        <c:tickLblSkip val="1"/>
      </c:catAx>
      <c:valAx>
        <c:axId val="102246272"/>
        <c:scaling>
          <c:orientation val="minMax"/>
        </c:scaling>
        <c:delete val="1"/>
        <c:axPos val="t"/>
        <c:numFmt formatCode="General" sourceLinked="1"/>
        <c:tickLblPos val="none"/>
        <c:crossAx val="102244736"/>
        <c:crosses val="autoZero"/>
        <c:crossBetween val="between"/>
      </c:valAx>
      <c:spPr>
        <a:noFill/>
        <a:ln>
          <a:noFill/>
        </a:ln>
      </c:spPr>
    </c:plotArea>
    <c:plotVisOnly val="1"/>
  </c:chart>
  <c:spPr>
    <a:noFill/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feedburner.google.com/fb/a/mailverify?uri=PointyHairedDilbert&amp;loc=en_US" TargetMode="External"/><Relationship Id="rId2" Type="http://schemas.openxmlformats.org/officeDocument/2006/relationships/hyperlink" Target="http://chandoo.org/wp/" TargetMode="External"/><Relationship Id="rId1" Type="http://schemas.openxmlformats.org/officeDocument/2006/relationships/chart" Target="../charts/chart1.xml"/><Relationship Id="rId5" Type="http://schemas.openxmlformats.org/officeDocument/2006/relationships/hyperlink" Target="#'Creating the chart'!A1"/><Relationship Id="rId4" Type="http://schemas.openxmlformats.org/officeDocument/2006/relationships/hyperlink" Target="http://chandoo.org/wp/excel-school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chandoo.org/wp/excel-school/" TargetMode="External"/><Relationship Id="rId3" Type="http://schemas.openxmlformats.org/officeDocument/2006/relationships/chart" Target="../charts/chart4.xml"/><Relationship Id="rId7" Type="http://schemas.openxmlformats.org/officeDocument/2006/relationships/hyperlink" Target="http://feedburner.google.com/fb/a/mailverify?uri=PointyHairedDilbert&amp;loc=en_US" TargetMode="Externa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hyperlink" Target="http://chandoo.org/wp/" TargetMode="Externa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4</xdr:row>
      <xdr:rowOff>123825</xdr:rowOff>
    </xdr:from>
    <xdr:to>
      <xdr:col>6</xdr:col>
      <xdr:colOff>1828800</xdr:colOff>
      <xdr:row>11</xdr:row>
      <xdr:rowOff>28575</xdr:rowOff>
    </xdr:to>
    <xdr:grpSp>
      <xdr:nvGrpSpPr>
        <xdr:cNvPr id="4" name="Group 3"/>
        <xdr:cNvGrpSpPr/>
      </xdr:nvGrpSpPr>
      <xdr:grpSpPr>
        <a:xfrm>
          <a:off x="3286125" y="1123950"/>
          <a:ext cx="1771650" cy="1238250"/>
          <a:chOff x="5867400" y="3505200"/>
          <a:chExt cx="1771650" cy="1238250"/>
        </a:xfrm>
      </xdr:grpSpPr>
      <xdr:sp macro="" textlink="">
        <xdr:nvSpPr>
          <xdr:cNvPr id="3" name="Rounded Rectangle 2"/>
          <xdr:cNvSpPr/>
        </xdr:nvSpPr>
        <xdr:spPr>
          <a:xfrm>
            <a:off x="5867400" y="3505200"/>
            <a:ext cx="1771650" cy="1238250"/>
          </a:xfrm>
          <a:prstGeom prst="roundRect">
            <a:avLst>
              <a:gd name="adj" fmla="val 3590"/>
            </a:avLst>
          </a:prstGeom>
          <a:solidFill>
            <a:schemeClr val="accent6">
              <a:lumMod val="20000"/>
              <a:lumOff val="80000"/>
            </a:schemeClr>
          </a:solidFill>
          <a:ln w="3175">
            <a:solidFill>
              <a:schemeClr val="bg1">
                <a:lumMod val="75000"/>
              </a:schemeClr>
            </a:solidFill>
          </a:ln>
          <a:effectLst>
            <a:outerShdw blurRad="76200" sx="102000" sy="102000" algn="ctr" rotWithShape="0">
              <a:schemeClr val="tx1">
                <a:lumMod val="75000"/>
                <a:lumOff val="25000"/>
                <a:alpha val="4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graphicFrame macro="">
        <xdr:nvGraphicFramePr>
          <xdr:cNvPr id="2" name="Chart 1"/>
          <xdr:cNvGraphicFramePr/>
        </xdr:nvGraphicFramePr>
        <xdr:xfrm>
          <a:off x="6038850" y="3581400"/>
          <a:ext cx="1466850" cy="1085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  <xdr:twoCellAnchor>
    <xdr:from>
      <xdr:col>3</xdr:col>
      <xdr:colOff>171450</xdr:colOff>
      <xdr:row>13</xdr:row>
      <xdr:rowOff>117348</xdr:rowOff>
    </xdr:from>
    <xdr:to>
      <xdr:col>5</xdr:col>
      <xdr:colOff>0</xdr:colOff>
      <xdr:row>17</xdr:row>
      <xdr:rowOff>38100</xdr:rowOff>
    </xdr:to>
    <xdr:sp macro="" textlink="">
      <xdr:nvSpPr>
        <xdr:cNvPr id="5" name="Rectangular Callout 4"/>
        <xdr:cNvSpPr/>
      </xdr:nvSpPr>
      <xdr:spPr>
        <a:xfrm>
          <a:off x="2057400" y="2822448"/>
          <a:ext cx="1047750" cy="682752"/>
        </a:xfrm>
        <a:prstGeom prst="wedgeRectCallout">
          <a:avLst>
            <a:gd name="adj1" fmla="val 19167"/>
            <a:gd name="adj2" fmla="val -64453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900" b="0">
              <a:solidFill>
                <a:schemeClr val="tx1">
                  <a:lumMod val="50000"/>
                  <a:lumOff val="50000"/>
                </a:schemeClr>
              </a:solidFill>
            </a:rPr>
            <a:t>Click on an</a:t>
          </a:r>
          <a:r>
            <a:rPr lang="en-US" sz="900" b="0" baseline="0">
              <a:solidFill>
                <a:schemeClr val="tx1">
                  <a:lumMod val="50000"/>
                  <a:lumOff val="50000"/>
                </a:schemeClr>
              </a:solidFill>
            </a:rPr>
            <a:t> item name / rating to view details</a:t>
          </a:r>
          <a:endParaRPr lang="en-US" sz="900" b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6</xdr:col>
      <xdr:colOff>0</xdr:colOff>
      <xdr:row>13</xdr:row>
      <xdr:rowOff>142875</xdr:rowOff>
    </xdr:from>
    <xdr:to>
      <xdr:col>6</xdr:col>
      <xdr:colOff>1015631</xdr:colOff>
      <xdr:row>14</xdr:row>
      <xdr:rowOff>133350</xdr:rowOff>
    </xdr:to>
    <xdr:sp macro="" textlink="">
      <xdr:nvSpPr>
        <xdr:cNvPr id="6" name="Rectangle 5">
          <a:hlinkClick xmlns:r="http://schemas.openxmlformats.org/officeDocument/2006/relationships" r:id="rId2"/>
        </xdr:cNvPr>
        <xdr:cNvSpPr/>
      </xdr:nvSpPr>
      <xdr:spPr>
        <a:xfrm>
          <a:off x="3181350" y="2847975"/>
          <a:ext cx="1015631" cy="180975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28575">
          <a:solidFill>
            <a:schemeClr val="accent3">
              <a:lumMod val="7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US" sz="900" b="0">
              <a:solidFill>
                <a:schemeClr val="accent3">
                  <a:lumMod val="50000"/>
                </a:schemeClr>
              </a:solidFill>
            </a:rPr>
            <a:t>Visit Chandoo.org</a:t>
          </a:r>
        </a:p>
      </xdr:txBody>
    </xdr:sp>
    <xdr:clientData/>
  </xdr:twoCellAnchor>
  <xdr:twoCellAnchor editAs="oneCell">
    <xdr:from>
      <xdr:col>6</xdr:col>
      <xdr:colOff>1</xdr:colOff>
      <xdr:row>15</xdr:row>
      <xdr:rowOff>0</xdr:rowOff>
    </xdr:from>
    <xdr:to>
      <xdr:col>6</xdr:col>
      <xdr:colOff>1263725</xdr:colOff>
      <xdr:row>15</xdr:row>
      <xdr:rowOff>180975</xdr:rowOff>
    </xdr:to>
    <xdr:sp macro="" textlink="">
      <xdr:nvSpPr>
        <xdr:cNvPr id="7" name="Rectangle 6">
          <a:hlinkClick xmlns:r="http://schemas.openxmlformats.org/officeDocument/2006/relationships" r:id="rId3"/>
        </xdr:cNvPr>
        <xdr:cNvSpPr/>
      </xdr:nvSpPr>
      <xdr:spPr>
        <a:xfrm>
          <a:off x="3181351" y="3086100"/>
          <a:ext cx="1263724" cy="180975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28575">
          <a:solidFill>
            <a:schemeClr val="accent3">
              <a:lumMod val="7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US" sz="900" b="0">
              <a:solidFill>
                <a:schemeClr val="accent3">
                  <a:lumMod val="50000"/>
                </a:schemeClr>
              </a:solidFill>
            </a:rPr>
            <a:t>Sign-up</a:t>
          </a:r>
          <a:r>
            <a:rPr lang="en-US" sz="900" b="0" baseline="0">
              <a:solidFill>
                <a:schemeClr val="accent3">
                  <a:lumMod val="50000"/>
                </a:schemeClr>
              </a:solidFill>
            </a:rPr>
            <a:t> for Newsletter</a:t>
          </a:r>
          <a:endParaRPr lang="en-US" sz="900" b="0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 editAs="oneCell">
    <xdr:from>
      <xdr:col>6</xdr:col>
      <xdr:colOff>0</xdr:colOff>
      <xdr:row>16</xdr:row>
      <xdr:rowOff>47625</xdr:rowOff>
    </xdr:from>
    <xdr:to>
      <xdr:col>6</xdr:col>
      <xdr:colOff>1666875</xdr:colOff>
      <xdr:row>17</xdr:row>
      <xdr:rowOff>38100</xdr:rowOff>
    </xdr:to>
    <xdr:sp macro="" textlink="">
      <xdr:nvSpPr>
        <xdr:cNvPr id="8" name="Rectangle 7">
          <a:hlinkClick xmlns:r="http://schemas.openxmlformats.org/officeDocument/2006/relationships" r:id="rId4"/>
        </xdr:cNvPr>
        <xdr:cNvSpPr/>
      </xdr:nvSpPr>
      <xdr:spPr>
        <a:xfrm>
          <a:off x="3352800" y="3324225"/>
          <a:ext cx="1666875" cy="180975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28575">
          <a:solidFill>
            <a:schemeClr val="accent3">
              <a:lumMod val="7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US" sz="900" b="1">
              <a:solidFill>
                <a:schemeClr val="accent3">
                  <a:lumMod val="50000"/>
                </a:schemeClr>
              </a:solidFill>
            </a:rPr>
            <a:t>Join Excel School &amp; Learn Excel</a:t>
          </a:r>
        </a:p>
      </xdr:txBody>
    </xdr:sp>
    <xdr:clientData/>
  </xdr:twoCellAnchor>
  <xdr:twoCellAnchor>
    <xdr:from>
      <xdr:col>7</xdr:col>
      <xdr:colOff>28575</xdr:colOff>
      <xdr:row>5</xdr:row>
      <xdr:rowOff>180975</xdr:rowOff>
    </xdr:from>
    <xdr:to>
      <xdr:col>9</xdr:col>
      <xdr:colOff>381000</xdr:colOff>
      <xdr:row>9</xdr:row>
      <xdr:rowOff>101727</xdr:rowOff>
    </xdr:to>
    <xdr:sp macro="" textlink="">
      <xdr:nvSpPr>
        <xdr:cNvPr id="19" name="Rectangular Callout 18">
          <a:hlinkClick xmlns:r="http://schemas.openxmlformats.org/officeDocument/2006/relationships" r:id="rId5"/>
        </xdr:cNvPr>
        <xdr:cNvSpPr/>
      </xdr:nvSpPr>
      <xdr:spPr>
        <a:xfrm>
          <a:off x="5200650" y="1371600"/>
          <a:ext cx="1095375" cy="682752"/>
        </a:xfrm>
        <a:prstGeom prst="wedgeRectCallout">
          <a:avLst>
            <a:gd name="adj1" fmla="val -61703"/>
            <a:gd name="adj2" fmla="val -21205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900" b="0">
              <a:solidFill>
                <a:schemeClr val="tx1">
                  <a:lumMod val="50000"/>
                  <a:lumOff val="50000"/>
                </a:schemeClr>
              </a:solidFill>
            </a:rPr>
            <a:t>Click here to learn</a:t>
          </a:r>
          <a:r>
            <a:rPr lang="en-US" sz="900" b="0" baseline="0">
              <a:solidFill>
                <a:schemeClr val="tx1">
                  <a:lumMod val="50000"/>
                  <a:lumOff val="50000"/>
                </a:schemeClr>
              </a:solidFill>
            </a:rPr>
            <a:t> how to create this chart</a:t>
          </a:r>
          <a:endParaRPr lang="en-US" sz="900" b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8</xdr:col>
      <xdr:colOff>304800</xdr:colOff>
      <xdr:row>17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8</xdr:col>
      <xdr:colOff>304800</xdr:colOff>
      <xdr:row>32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8</xdr:col>
      <xdr:colOff>304800</xdr:colOff>
      <xdr:row>47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8</xdr:col>
      <xdr:colOff>304800</xdr:colOff>
      <xdr:row>62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4</xdr:col>
      <xdr:colOff>0</xdr:colOff>
      <xdr:row>70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10</xdr:col>
      <xdr:colOff>0</xdr:colOff>
      <xdr:row>0</xdr:row>
      <xdr:rowOff>171450</xdr:rowOff>
    </xdr:from>
    <xdr:to>
      <xdr:col>11</xdr:col>
      <xdr:colOff>406031</xdr:colOff>
      <xdr:row>1</xdr:row>
      <xdr:rowOff>0</xdr:rowOff>
    </xdr:to>
    <xdr:sp macro="" textlink="">
      <xdr:nvSpPr>
        <xdr:cNvPr id="7" name="Rectangle 6">
          <a:hlinkClick xmlns:r="http://schemas.openxmlformats.org/officeDocument/2006/relationships" r:id="rId6"/>
        </xdr:cNvPr>
        <xdr:cNvSpPr/>
      </xdr:nvSpPr>
      <xdr:spPr>
        <a:xfrm>
          <a:off x="6096000" y="171450"/>
          <a:ext cx="1015631" cy="18097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28575">
          <a:solidFill>
            <a:schemeClr val="accent3">
              <a:lumMod val="40000"/>
              <a:lumOff val="60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US" sz="900">
              <a:solidFill>
                <a:schemeClr val="accent3">
                  <a:lumMod val="50000"/>
                </a:schemeClr>
              </a:solidFill>
            </a:rPr>
            <a:t>Visit Chandoo.org</a:t>
          </a:r>
        </a:p>
      </xdr:txBody>
    </xdr:sp>
    <xdr:clientData/>
  </xdr:twoCellAnchor>
  <xdr:twoCellAnchor editAs="oneCell">
    <xdr:from>
      <xdr:col>11</xdr:col>
      <xdr:colOff>464732</xdr:colOff>
      <xdr:row>0</xdr:row>
      <xdr:rowOff>171450</xdr:rowOff>
    </xdr:from>
    <xdr:to>
      <xdr:col>13</xdr:col>
      <xdr:colOff>509256</xdr:colOff>
      <xdr:row>1</xdr:row>
      <xdr:rowOff>0</xdr:rowOff>
    </xdr:to>
    <xdr:sp macro="" textlink="">
      <xdr:nvSpPr>
        <xdr:cNvPr id="8" name="Rectangle 7">
          <a:hlinkClick xmlns:r="http://schemas.openxmlformats.org/officeDocument/2006/relationships" r:id="rId7"/>
        </xdr:cNvPr>
        <xdr:cNvSpPr/>
      </xdr:nvSpPr>
      <xdr:spPr>
        <a:xfrm>
          <a:off x="7170332" y="171450"/>
          <a:ext cx="1263724" cy="18097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28575">
          <a:solidFill>
            <a:schemeClr val="accent3">
              <a:lumMod val="40000"/>
              <a:lumOff val="60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US" sz="900">
              <a:solidFill>
                <a:schemeClr val="accent3">
                  <a:lumMod val="50000"/>
                </a:schemeClr>
              </a:solidFill>
            </a:rPr>
            <a:t>Sign-up</a:t>
          </a:r>
          <a:r>
            <a:rPr lang="en-US" sz="900" baseline="0">
              <a:solidFill>
                <a:schemeClr val="accent3">
                  <a:lumMod val="50000"/>
                </a:schemeClr>
              </a:solidFill>
            </a:rPr>
            <a:t> for Newsletter</a:t>
          </a:r>
          <a:endParaRPr lang="en-US" sz="900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 editAs="oneCell">
    <xdr:from>
      <xdr:col>13</xdr:col>
      <xdr:colOff>567956</xdr:colOff>
      <xdr:row>0</xdr:row>
      <xdr:rowOff>171450</xdr:rowOff>
    </xdr:from>
    <xdr:to>
      <xdr:col>16</xdr:col>
      <xdr:colOff>406031</xdr:colOff>
      <xdr:row>1</xdr:row>
      <xdr:rowOff>0</xdr:rowOff>
    </xdr:to>
    <xdr:sp macro="" textlink="">
      <xdr:nvSpPr>
        <xdr:cNvPr id="9" name="Rectangle 8">
          <a:hlinkClick xmlns:r="http://schemas.openxmlformats.org/officeDocument/2006/relationships" r:id="rId8"/>
        </xdr:cNvPr>
        <xdr:cNvSpPr/>
      </xdr:nvSpPr>
      <xdr:spPr>
        <a:xfrm>
          <a:off x="8492756" y="171450"/>
          <a:ext cx="1666875" cy="18097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28575">
          <a:solidFill>
            <a:schemeClr val="accent3">
              <a:lumMod val="40000"/>
              <a:lumOff val="60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US" sz="900" b="1">
              <a:solidFill>
                <a:schemeClr val="accent3">
                  <a:lumMod val="50000"/>
                </a:schemeClr>
              </a:solidFill>
            </a:rPr>
            <a:t>Join Excel School &amp; Learn Excel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2:D102" totalsRowShown="0">
  <tableColumns count="3">
    <tableColumn id="1" name="Item"/>
    <tableColumn id="2" name="Reviewer ID" dataDxfId="1"/>
    <tableColumn id="3" name="Rating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L37"/>
  <sheetViews>
    <sheetView showGridLines="0" tabSelected="1" workbookViewId="0">
      <selection activeCell="D8" sqref="D8"/>
    </sheetView>
  </sheetViews>
  <sheetFormatPr defaultRowHeight="15"/>
  <cols>
    <col min="1" max="2" width="2.85546875" customWidth="1"/>
    <col min="3" max="3" width="22.5703125" bestFit="1" customWidth="1"/>
    <col min="4" max="4" width="8.5703125" style="1" customWidth="1"/>
    <col min="5" max="5" width="10.42578125" bestFit="1" customWidth="1"/>
    <col min="6" max="6" width="1.140625" customWidth="1"/>
    <col min="7" max="7" width="29.140625" customWidth="1"/>
    <col min="8" max="8" width="2" customWidth="1"/>
  </cols>
  <sheetData>
    <row r="1" spans="3:12" ht="33" customHeight="1" thickTop="1" thickBot="1">
      <c r="C1" s="21" t="s">
        <v>25</v>
      </c>
      <c r="D1" s="22"/>
      <c r="E1" s="22"/>
      <c r="F1" s="22"/>
      <c r="G1" s="23"/>
    </row>
    <row r="2" spans="3:12" ht="15.75" thickTop="1"/>
    <row r="4" spans="3:12">
      <c r="C4" s="7" t="s">
        <v>12</v>
      </c>
      <c r="D4" s="8"/>
      <c r="E4" s="9" t="s">
        <v>2</v>
      </c>
      <c r="G4" s="12" t="str">
        <f>"Reviews for "&amp;D28</f>
        <v>Reviews for Iron Pellets</v>
      </c>
      <c r="L4" s="2"/>
    </row>
    <row r="5" spans="3:12">
      <c r="C5" s="3" t="s">
        <v>3</v>
      </c>
      <c r="D5" s="4">
        <f>AVERAGEIF(Table1[Item],'Rating Summary'!C5,Table1[Rating])</f>
        <v>2.8333333333333335</v>
      </c>
      <c r="E5" s="10" t="str">
        <f t="shared" ref="E5:E13" si="0">REPT($D$37,INT(D5))&amp;REPT($E$37,(INT(D5)&lt;&gt;D5)+0)&amp;REPT($F$37,INT(5-D5))</f>
        <v></v>
      </c>
    </row>
    <row r="6" spans="3:12">
      <c r="C6" s="3" t="s">
        <v>4</v>
      </c>
      <c r="D6" s="4">
        <f>AVERAGEIF(Table1[Item],'Rating Summary'!C6,Table1[Rating])</f>
        <v>3</v>
      </c>
      <c r="E6" s="10" t="str">
        <f t="shared" si="0"/>
        <v></v>
      </c>
    </row>
    <row r="7" spans="3:12">
      <c r="C7" s="3" t="s">
        <v>5</v>
      </c>
      <c r="D7" s="4">
        <f>AVERAGEIF(Table1[Item],'Rating Summary'!C7,Table1[Rating])</f>
        <v>1.1666666666666667</v>
      </c>
      <c r="E7" s="10" t="str">
        <f t="shared" si="0"/>
        <v></v>
      </c>
    </row>
    <row r="8" spans="3:12">
      <c r="C8" s="3" t="s">
        <v>6</v>
      </c>
      <c r="D8" s="4">
        <f>AVERAGEIF(Table1[Item],'Rating Summary'!C8,Table1[Rating])</f>
        <v>2.9090909090909092</v>
      </c>
      <c r="E8" s="10" t="str">
        <f t="shared" si="0"/>
        <v></v>
      </c>
    </row>
    <row r="9" spans="3:12">
      <c r="C9" s="3" t="s">
        <v>7</v>
      </c>
      <c r="D9" s="4">
        <f>AVERAGEIF(Table1[Item],'Rating Summary'!C9,Table1[Rating])</f>
        <v>3.1428571428571428</v>
      </c>
      <c r="E9" s="10" t="str">
        <f t="shared" si="0"/>
        <v></v>
      </c>
    </row>
    <row r="10" spans="3:12">
      <c r="C10" s="3" t="s">
        <v>8</v>
      </c>
      <c r="D10" s="4">
        <f>AVERAGEIF(Table1[Item],'Rating Summary'!C10,Table1[Rating])</f>
        <v>3.8125</v>
      </c>
      <c r="E10" s="10" t="str">
        <f t="shared" si="0"/>
        <v></v>
      </c>
    </row>
    <row r="11" spans="3:12">
      <c r="C11" s="3" t="s">
        <v>9</v>
      </c>
      <c r="D11" s="4">
        <f>AVERAGEIF(Table1[Item],'Rating Summary'!C11,Table1[Rating])</f>
        <v>2.3333333333333335</v>
      </c>
      <c r="E11" s="10" t="str">
        <f t="shared" si="0"/>
        <v></v>
      </c>
    </row>
    <row r="12" spans="3:12">
      <c r="C12" s="3" t="s">
        <v>10</v>
      </c>
      <c r="D12" s="4">
        <f>AVERAGEIF(Table1[Item],'Rating Summary'!C12,Table1[Rating])</f>
        <v>2.5454545454545454</v>
      </c>
      <c r="E12" s="10" t="str">
        <f t="shared" si="0"/>
        <v></v>
      </c>
    </row>
    <row r="13" spans="3:12">
      <c r="C13" s="5" t="s">
        <v>11</v>
      </c>
      <c r="D13" s="6">
        <f>AVERAGEIF(Table1[Item],'Rating Summary'!C13,Table1[Rating])</f>
        <v>2.6</v>
      </c>
      <c r="E13" s="11" t="str">
        <f t="shared" si="0"/>
        <v></v>
      </c>
    </row>
    <row r="25" spans="2:5">
      <c r="C25" s="17" t="s">
        <v>26</v>
      </c>
    </row>
    <row r="26" spans="2:5">
      <c r="C26" s="17"/>
    </row>
    <row r="28" spans="2:5">
      <c r="C28" s="18" t="s">
        <v>17</v>
      </c>
      <c r="D28" s="19" t="str">
        <f>INDEX(lstItems,valSelItem)</f>
        <v>Iron Pellets</v>
      </c>
      <c r="E28" s="19">
        <v>4</v>
      </c>
    </row>
    <row r="29" spans="2:5">
      <c r="C29" s="13" t="s">
        <v>16</v>
      </c>
      <c r="D29" s="14" t="s">
        <v>18</v>
      </c>
      <c r="E29" s="14" t="s">
        <v>19</v>
      </c>
    </row>
    <row r="30" spans="2:5">
      <c r="B30" s="13">
        <v>1</v>
      </c>
      <c r="C30" s="13" t="s">
        <v>20</v>
      </c>
      <c r="D30" s="15">
        <f>COUNTIFS(Table1[Item],'Rating Summary'!$D$28,Table1[Rating],'Rating Summary'!B30)</f>
        <v>2</v>
      </c>
      <c r="E30" s="14">
        <f>SUM($D$30:$D$34)</f>
        <v>11</v>
      </c>
    </row>
    <row r="31" spans="2:5">
      <c r="B31" s="13">
        <v>2</v>
      </c>
      <c r="C31" s="13" t="s">
        <v>21</v>
      </c>
      <c r="D31" s="15">
        <f>COUNTIFS(Table1[Item],'Rating Summary'!$D$28,Table1[Rating],'Rating Summary'!B31)</f>
        <v>2</v>
      </c>
      <c r="E31" s="14">
        <f>E30</f>
        <v>11</v>
      </c>
    </row>
    <row r="32" spans="2:5">
      <c r="B32" s="13">
        <v>3</v>
      </c>
      <c r="C32" s="13" t="s">
        <v>22</v>
      </c>
      <c r="D32" s="15">
        <f>COUNTIFS(Table1[Item],'Rating Summary'!$D$28,Table1[Rating],'Rating Summary'!B32)</f>
        <v>3</v>
      </c>
      <c r="E32" s="14">
        <f>E31</f>
        <v>11</v>
      </c>
    </row>
    <row r="33" spans="2:6">
      <c r="B33" s="13">
        <v>4</v>
      </c>
      <c r="C33" s="13" t="s">
        <v>23</v>
      </c>
      <c r="D33" s="15">
        <f>COUNTIFS(Table1[Item],'Rating Summary'!$D$28,Table1[Rating],'Rating Summary'!B33)</f>
        <v>3</v>
      </c>
      <c r="E33" s="14">
        <f>E32</f>
        <v>11</v>
      </c>
    </row>
    <row r="34" spans="2:6">
      <c r="B34" s="13">
        <v>5</v>
      </c>
      <c r="C34" s="13" t="s">
        <v>24</v>
      </c>
      <c r="D34" s="15">
        <f>COUNTIFS(Table1[Item],'Rating Summary'!$D$28,Table1[Rating],'Rating Summary'!B34)</f>
        <v>1</v>
      </c>
      <c r="E34" s="14">
        <f>E33</f>
        <v>11</v>
      </c>
    </row>
    <row r="35" spans="2:6">
      <c r="E35" s="14" t="str">
        <f>E34&amp;" Reviews"</f>
        <v>11 Reviews</v>
      </c>
    </row>
    <row r="37" spans="2:6">
      <c r="D37" s="16" t="s">
        <v>13</v>
      </c>
      <c r="E37" s="16" t="s">
        <v>15</v>
      </c>
      <c r="F37" s="16" t="s">
        <v>14</v>
      </c>
    </row>
  </sheetData>
  <mergeCells count="1">
    <mergeCell ref="C1:G1"/>
  </mergeCells>
  <conditionalFormatting sqref="C5:E13 C25:C26">
    <cfRule type="expression" dxfId="2" priority="1">
      <formula>$C5=$D$28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D102"/>
  <sheetViews>
    <sheetView showGridLines="0" workbookViewId="0">
      <selection activeCell="G14" sqref="G14"/>
    </sheetView>
  </sheetViews>
  <sheetFormatPr defaultRowHeight="15"/>
  <cols>
    <col min="2" max="2" width="22.5703125" bestFit="1" customWidth="1"/>
    <col min="3" max="3" width="14.7109375" style="1" customWidth="1"/>
    <col min="4" max="4" width="9.140625" style="1"/>
  </cols>
  <sheetData>
    <row r="2" spans="2:4">
      <c r="B2" t="s">
        <v>0</v>
      </c>
      <c r="C2" s="1" t="s">
        <v>1</v>
      </c>
      <c r="D2" s="1" t="s">
        <v>2</v>
      </c>
    </row>
    <row r="3" spans="2:4">
      <c r="B3" t="s">
        <v>8</v>
      </c>
      <c r="C3" s="1">
        <v>367033</v>
      </c>
      <c r="D3" s="1">
        <v>3</v>
      </c>
    </row>
    <row r="4" spans="2:4">
      <c r="B4" t="s">
        <v>7</v>
      </c>
      <c r="C4" s="1">
        <v>863821</v>
      </c>
      <c r="D4" s="1">
        <v>3</v>
      </c>
    </row>
    <row r="5" spans="2:4">
      <c r="B5" t="s">
        <v>4</v>
      </c>
      <c r="C5" s="1">
        <v>379860</v>
      </c>
      <c r="D5" s="1">
        <v>1</v>
      </c>
    </row>
    <row r="6" spans="2:4">
      <c r="B6" t="s">
        <v>9</v>
      </c>
      <c r="C6" s="1">
        <v>180813</v>
      </c>
      <c r="D6" s="1">
        <v>1</v>
      </c>
    </row>
    <row r="7" spans="2:4">
      <c r="B7" t="s">
        <v>7</v>
      </c>
      <c r="C7" s="1">
        <v>103709</v>
      </c>
      <c r="D7" s="1">
        <v>4</v>
      </c>
    </row>
    <row r="8" spans="2:4">
      <c r="B8" t="s">
        <v>3</v>
      </c>
      <c r="C8" s="1">
        <v>642235</v>
      </c>
      <c r="D8" s="1">
        <v>1</v>
      </c>
    </row>
    <row r="9" spans="2:4">
      <c r="B9" t="s">
        <v>7</v>
      </c>
      <c r="C9" s="1">
        <v>572937</v>
      </c>
      <c r="D9" s="1">
        <v>1</v>
      </c>
    </row>
    <row r="10" spans="2:4">
      <c r="B10" t="s">
        <v>8</v>
      </c>
      <c r="C10" s="1">
        <v>326907</v>
      </c>
      <c r="D10" s="1">
        <v>5</v>
      </c>
    </row>
    <row r="11" spans="2:4">
      <c r="B11" t="s">
        <v>3</v>
      </c>
      <c r="C11" s="1">
        <v>311814</v>
      </c>
      <c r="D11" s="1">
        <v>4</v>
      </c>
    </row>
    <row r="12" spans="2:4">
      <c r="B12" t="s">
        <v>8</v>
      </c>
      <c r="C12" s="1">
        <v>564982</v>
      </c>
      <c r="D12" s="1">
        <v>4</v>
      </c>
    </row>
    <row r="13" spans="2:4">
      <c r="B13" t="s">
        <v>11</v>
      </c>
      <c r="C13" s="1">
        <v>103869</v>
      </c>
      <c r="D13" s="1">
        <v>5</v>
      </c>
    </row>
    <row r="14" spans="2:4">
      <c r="B14" t="s">
        <v>5</v>
      </c>
      <c r="C14" s="1">
        <v>622721</v>
      </c>
      <c r="D14" s="1">
        <v>1</v>
      </c>
    </row>
    <row r="15" spans="2:4">
      <c r="B15" t="s">
        <v>6</v>
      </c>
      <c r="C15" s="1">
        <v>926739</v>
      </c>
      <c r="D15" s="1">
        <v>2</v>
      </c>
    </row>
    <row r="16" spans="2:4">
      <c r="B16" t="s">
        <v>4</v>
      </c>
      <c r="C16" s="1">
        <v>752215</v>
      </c>
      <c r="D16" s="1">
        <v>2</v>
      </c>
    </row>
    <row r="17" spans="2:4">
      <c r="B17" t="s">
        <v>11</v>
      </c>
      <c r="C17" s="1">
        <v>586548</v>
      </c>
      <c r="D17" s="1">
        <v>3</v>
      </c>
    </row>
    <row r="18" spans="2:4">
      <c r="B18" t="s">
        <v>10</v>
      </c>
      <c r="C18" s="1">
        <v>884437</v>
      </c>
      <c r="D18" s="1">
        <v>1</v>
      </c>
    </row>
    <row r="19" spans="2:4">
      <c r="B19" t="s">
        <v>10</v>
      </c>
      <c r="C19" s="1">
        <v>413521</v>
      </c>
      <c r="D19" s="1">
        <v>2</v>
      </c>
    </row>
    <row r="20" spans="2:4">
      <c r="B20" t="s">
        <v>10</v>
      </c>
      <c r="C20" s="1">
        <v>826735</v>
      </c>
      <c r="D20" s="1">
        <v>4</v>
      </c>
    </row>
    <row r="21" spans="2:4">
      <c r="B21" t="s">
        <v>3</v>
      </c>
      <c r="C21" s="1">
        <v>507621</v>
      </c>
      <c r="D21" s="1">
        <v>2</v>
      </c>
    </row>
    <row r="22" spans="2:4">
      <c r="B22" t="s">
        <v>7</v>
      </c>
      <c r="C22" s="1">
        <v>161504</v>
      </c>
      <c r="D22" s="1">
        <v>3</v>
      </c>
    </row>
    <row r="23" spans="2:4">
      <c r="B23" t="s">
        <v>11</v>
      </c>
      <c r="C23" s="1">
        <v>672701</v>
      </c>
      <c r="D23" s="1">
        <v>3</v>
      </c>
    </row>
    <row r="24" spans="2:4">
      <c r="B24" t="s">
        <v>7</v>
      </c>
      <c r="C24" s="1">
        <v>786683</v>
      </c>
      <c r="D24" s="1">
        <v>5</v>
      </c>
    </row>
    <row r="25" spans="2:4">
      <c r="B25" t="s">
        <v>3</v>
      </c>
      <c r="C25" s="1">
        <v>729402</v>
      </c>
      <c r="D25" s="1">
        <v>3</v>
      </c>
    </row>
    <row r="26" spans="2:4">
      <c r="B26" t="s">
        <v>6</v>
      </c>
      <c r="C26" s="1">
        <v>169415</v>
      </c>
      <c r="D26" s="1">
        <v>4</v>
      </c>
    </row>
    <row r="27" spans="2:4">
      <c r="B27" t="s">
        <v>6</v>
      </c>
      <c r="C27" s="1">
        <v>317030</v>
      </c>
      <c r="D27" s="1">
        <v>3</v>
      </c>
    </row>
    <row r="28" spans="2:4">
      <c r="B28" t="s">
        <v>3</v>
      </c>
      <c r="C28" s="1">
        <v>291315</v>
      </c>
      <c r="D28" s="1">
        <v>1</v>
      </c>
    </row>
    <row r="29" spans="2:4">
      <c r="B29" t="s">
        <v>4</v>
      </c>
      <c r="C29" s="1">
        <v>706589</v>
      </c>
      <c r="D29" s="1">
        <v>3</v>
      </c>
    </row>
    <row r="30" spans="2:4">
      <c r="B30" t="s">
        <v>10</v>
      </c>
      <c r="C30" s="1">
        <v>999985</v>
      </c>
      <c r="D30" s="1">
        <v>2</v>
      </c>
    </row>
    <row r="31" spans="2:4">
      <c r="B31" t="s">
        <v>9</v>
      </c>
      <c r="C31" s="1">
        <v>925256</v>
      </c>
      <c r="D31" s="1">
        <v>4</v>
      </c>
    </row>
    <row r="32" spans="2:4">
      <c r="B32" t="s">
        <v>7</v>
      </c>
      <c r="C32" s="1">
        <v>182321</v>
      </c>
      <c r="D32" s="1">
        <v>2</v>
      </c>
    </row>
    <row r="33" spans="2:4">
      <c r="B33" t="s">
        <v>3</v>
      </c>
      <c r="C33" s="1">
        <v>839977</v>
      </c>
      <c r="D33" s="1">
        <v>3</v>
      </c>
    </row>
    <row r="34" spans="2:4">
      <c r="B34" t="s">
        <v>3</v>
      </c>
      <c r="C34" s="1">
        <v>827407</v>
      </c>
      <c r="D34" s="1">
        <v>1</v>
      </c>
    </row>
    <row r="35" spans="2:4">
      <c r="B35" t="s">
        <v>5</v>
      </c>
      <c r="C35" s="1">
        <v>944988</v>
      </c>
      <c r="D35" s="1">
        <v>1</v>
      </c>
    </row>
    <row r="36" spans="2:4">
      <c r="B36" t="s">
        <v>10</v>
      </c>
      <c r="C36" s="1">
        <v>558078</v>
      </c>
      <c r="D36" s="1">
        <v>4</v>
      </c>
    </row>
    <row r="37" spans="2:4">
      <c r="B37" t="s">
        <v>8</v>
      </c>
      <c r="C37" s="1">
        <v>358991</v>
      </c>
      <c r="D37" s="1">
        <v>4</v>
      </c>
    </row>
    <row r="38" spans="2:4">
      <c r="B38" t="s">
        <v>11</v>
      </c>
      <c r="C38" s="1">
        <v>845564</v>
      </c>
      <c r="D38" s="1">
        <v>1</v>
      </c>
    </row>
    <row r="39" spans="2:4">
      <c r="B39" t="s">
        <v>8</v>
      </c>
      <c r="C39" s="1">
        <v>498991</v>
      </c>
      <c r="D39" s="1">
        <v>1</v>
      </c>
    </row>
    <row r="40" spans="2:4">
      <c r="B40" t="s">
        <v>6</v>
      </c>
      <c r="C40" s="1">
        <v>252982</v>
      </c>
      <c r="D40" s="1">
        <v>1</v>
      </c>
    </row>
    <row r="41" spans="2:4">
      <c r="B41" t="s">
        <v>4</v>
      </c>
      <c r="C41" s="1">
        <v>788157</v>
      </c>
      <c r="D41" s="1">
        <v>1</v>
      </c>
    </row>
    <row r="42" spans="2:4">
      <c r="B42" t="s">
        <v>3</v>
      </c>
      <c r="C42" s="1">
        <v>534731</v>
      </c>
      <c r="D42" s="1">
        <v>4</v>
      </c>
    </row>
    <row r="43" spans="2:4">
      <c r="B43" t="s">
        <v>4</v>
      </c>
      <c r="C43" s="1">
        <v>368364</v>
      </c>
      <c r="D43" s="1">
        <v>2</v>
      </c>
    </row>
    <row r="44" spans="2:4">
      <c r="B44" t="s">
        <v>4</v>
      </c>
      <c r="C44" s="1">
        <v>766175</v>
      </c>
      <c r="D44" s="1">
        <v>2</v>
      </c>
    </row>
    <row r="45" spans="2:4">
      <c r="B45" t="s">
        <v>8</v>
      </c>
      <c r="C45" s="1">
        <v>757473</v>
      </c>
      <c r="D45" s="1">
        <v>3</v>
      </c>
    </row>
    <row r="46" spans="2:4">
      <c r="B46" t="s">
        <v>7</v>
      </c>
      <c r="C46" s="1">
        <v>769924</v>
      </c>
      <c r="D46" s="1">
        <v>5</v>
      </c>
    </row>
    <row r="47" spans="2:4">
      <c r="B47" t="s">
        <v>5</v>
      </c>
      <c r="C47" s="1">
        <v>217580</v>
      </c>
      <c r="D47" s="1">
        <v>1</v>
      </c>
    </row>
    <row r="48" spans="2:4">
      <c r="B48" t="s">
        <v>7</v>
      </c>
      <c r="C48" s="1">
        <v>363007</v>
      </c>
      <c r="D48" s="1">
        <v>4</v>
      </c>
    </row>
    <row r="49" spans="2:4">
      <c r="B49" t="s">
        <v>7</v>
      </c>
      <c r="C49" s="1">
        <v>772180</v>
      </c>
      <c r="D49" s="1">
        <v>2</v>
      </c>
    </row>
    <row r="50" spans="2:4">
      <c r="B50" t="s">
        <v>9</v>
      </c>
      <c r="C50" s="1">
        <v>418052</v>
      </c>
      <c r="D50" s="1">
        <v>4</v>
      </c>
    </row>
    <row r="51" spans="2:4">
      <c r="B51" t="s">
        <v>4</v>
      </c>
      <c r="C51" s="1">
        <v>762068</v>
      </c>
      <c r="D51" s="1">
        <v>5</v>
      </c>
    </row>
    <row r="52" spans="2:4">
      <c r="B52" t="s">
        <v>8</v>
      </c>
      <c r="C52" s="1">
        <v>254900</v>
      </c>
      <c r="D52" s="1">
        <v>4</v>
      </c>
    </row>
    <row r="53" spans="2:4">
      <c r="B53" t="s">
        <v>10</v>
      </c>
      <c r="C53" s="1">
        <v>932850</v>
      </c>
      <c r="D53" s="1">
        <v>1</v>
      </c>
    </row>
    <row r="54" spans="2:4">
      <c r="B54" t="s">
        <v>6</v>
      </c>
      <c r="C54" s="1">
        <v>647580</v>
      </c>
      <c r="D54" s="1">
        <v>2</v>
      </c>
    </row>
    <row r="55" spans="2:4">
      <c r="B55" t="s">
        <v>3</v>
      </c>
      <c r="C55" s="1">
        <v>608222</v>
      </c>
      <c r="D55" s="1">
        <v>3</v>
      </c>
    </row>
    <row r="56" spans="2:4">
      <c r="B56" t="s">
        <v>6</v>
      </c>
      <c r="C56" s="1">
        <v>317230</v>
      </c>
      <c r="D56" s="1">
        <v>3</v>
      </c>
    </row>
    <row r="57" spans="2:4">
      <c r="B57" t="s">
        <v>10</v>
      </c>
      <c r="C57" s="1">
        <v>853468</v>
      </c>
      <c r="D57" s="1">
        <v>5</v>
      </c>
    </row>
    <row r="58" spans="2:4">
      <c r="B58" t="s">
        <v>5</v>
      </c>
      <c r="C58" s="1">
        <v>788246</v>
      </c>
      <c r="D58" s="1">
        <v>1</v>
      </c>
    </row>
    <row r="59" spans="2:4">
      <c r="B59" t="s">
        <v>6</v>
      </c>
      <c r="C59" s="1">
        <v>861386</v>
      </c>
      <c r="D59" s="1">
        <v>1</v>
      </c>
    </row>
    <row r="60" spans="2:4">
      <c r="B60" t="s">
        <v>9</v>
      </c>
      <c r="C60" s="1">
        <v>966446</v>
      </c>
      <c r="D60" s="1">
        <v>1</v>
      </c>
    </row>
    <row r="61" spans="2:4">
      <c r="B61" t="s">
        <v>8</v>
      </c>
      <c r="C61" s="1">
        <v>299622</v>
      </c>
      <c r="D61" s="1">
        <v>3</v>
      </c>
    </row>
    <row r="62" spans="2:4">
      <c r="B62" t="s">
        <v>11</v>
      </c>
      <c r="C62" s="1">
        <v>958723</v>
      </c>
      <c r="D62" s="1">
        <v>1</v>
      </c>
    </row>
    <row r="63" spans="2:4">
      <c r="B63" t="s">
        <v>7</v>
      </c>
      <c r="C63" s="1">
        <v>405722</v>
      </c>
      <c r="D63" s="1">
        <v>5</v>
      </c>
    </row>
    <row r="64" spans="2:4">
      <c r="B64" t="s">
        <v>9</v>
      </c>
      <c r="C64" s="1">
        <v>419673</v>
      </c>
      <c r="D64" s="1">
        <v>1</v>
      </c>
    </row>
    <row r="65" spans="2:4">
      <c r="B65" t="s">
        <v>4</v>
      </c>
      <c r="C65" s="1">
        <v>328189</v>
      </c>
      <c r="D65" s="1">
        <v>3</v>
      </c>
    </row>
    <row r="66" spans="2:4">
      <c r="B66" t="s">
        <v>8</v>
      </c>
      <c r="C66" s="1">
        <v>271711</v>
      </c>
      <c r="D66" s="1">
        <v>4</v>
      </c>
    </row>
    <row r="67" spans="2:4">
      <c r="B67" t="s">
        <v>4</v>
      </c>
      <c r="C67" s="1">
        <v>981665</v>
      </c>
      <c r="D67" s="1">
        <v>4</v>
      </c>
    </row>
    <row r="68" spans="2:4">
      <c r="B68" t="s">
        <v>6</v>
      </c>
      <c r="C68" s="1">
        <v>334791</v>
      </c>
      <c r="D68" s="1">
        <v>5</v>
      </c>
    </row>
    <row r="69" spans="2:4">
      <c r="B69" t="s">
        <v>8</v>
      </c>
      <c r="C69" s="1">
        <v>545797</v>
      </c>
      <c r="D69" s="1">
        <v>3</v>
      </c>
    </row>
    <row r="70" spans="2:4">
      <c r="B70" t="s">
        <v>9</v>
      </c>
      <c r="C70" s="1">
        <v>529482</v>
      </c>
      <c r="D70" s="1">
        <v>2</v>
      </c>
    </row>
    <row r="71" spans="2:4">
      <c r="B71" t="s">
        <v>8</v>
      </c>
      <c r="C71" s="1">
        <v>710085</v>
      </c>
      <c r="D71" s="1">
        <v>4</v>
      </c>
    </row>
    <row r="72" spans="2:4">
      <c r="B72" t="s">
        <v>5</v>
      </c>
      <c r="C72" s="1">
        <v>732167</v>
      </c>
      <c r="D72" s="1">
        <v>1</v>
      </c>
    </row>
    <row r="73" spans="2:4">
      <c r="B73" t="s">
        <v>9</v>
      </c>
      <c r="C73" s="1">
        <v>873568</v>
      </c>
      <c r="D73" s="1">
        <v>1</v>
      </c>
    </row>
    <row r="74" spans="2:4">
      <c r="B74" t="s">
        <v>9</v>
      </c>
      <c r="C74" s="1">
        <v>371327</v>
      </c>
      <c r="D74" s="1">
        <v>3</v>
      </c>
    </row>
    <row r="75" spans="2:4">
      <c r="B75" t="s">
        <v>8</v>
      </c>
      <c r="C75" s="1">
        <v>664058</v>
      </c>
      <c r="D75" s="1">
        <v>5</v>
      </c>
    </row>
    <row r="76" spans="2:4">
      <c r="B76" t="s">
        <v>6</v>
      </c>
      <c r="C76" s="1">
        <v>707392</v>
      </c>
      <c r="D76" s="1">
        <v>4</v>
      </c>
    </row>
    <row r="77" spans="2:4">
      <c r="B77" t="s">
        <v>5</v>
      </c>
      <c r="C77" s="1">
        <v>250166</v>
      </c>
      <c r="D77" s="1">
        <v>2</v>
      </c>
    </row>
    <row r="78" spans="2:4">
      <c r="B78" t="s">
        <v>4</v>
      </c>
      <c r="C78" s="1">
        <v>805970</v>
      </c>
      <c r="D78" s="1">
        <v>3</v>
      </c>
    </row>
    <row r="79" spans="2:4">
      <c r="B79" t="s">
        <v>6</v>
      </c>
      <c r="C79" s="1">
        <v>728333</v>
      </c>
      <c r="D79" s="1">
        <v>3</v>
      </c>
    </row>
    <row r="80" spans="2:4">
      <c r="B80" t="s">
        <v>3</v>
      </c>
      <c r="C80" s="1">
        <v>999554</v>
      </c>
      <c r="D80" s="1">
        <v>2</v>
      </c>
    </row>
    <row r="81" spans="2:4">
      <c r="B81" t="s">
        <v>8</v>
      </c>
      <c r="C81" s="1">
        <v>720066</v>
      </c>
      <c r="D81" s="1">
        <v>4</v>
      </c>
    </row>
    <row r="82" spans="2:4">
      <c r="B82" t="s">
        <v>4</v>
      </c>
      <c r="C82" s="1">
        <v>651981</v>
      </c>
      <c r="D82" s="1">
        <v>5</v>
      </c>
    </row>
    <row r="83" spans="2:4">
      <c r="B83" t="s">
        <v>3</v>
      </c>
      <c r="C83" s="1">
        <v>620209</v>
      </c>
      <c r="D83" s="1">
        <v>5</v>
      </c>
    </row>
    <row r="84" spans="2:4">
      <c r="B84" t="s">
        <v>8</v>
      </c>
      <c r="C84" s="1">
        <v>942286</v>
      </c>
      <c r="D84" s="1">
        <v>5</v>
      </c>
    </row>
    <row r="85" spans="2:4">
      <c r="B85" t="s">
        <v>10</v>
      </c>
      <c r="C85" s="1">
        <v>451505</v>
      </c>
      <c r="D85" s="1">
        <v>1</v>
      </c>
    </row>
    <row r="86" spans="2:4">
      <c r="B86" t="s">
        <v>8</v>
      </c>
      <c r="C86" s="1">
        <v>309484</v>
      </c>
      <c r="D86" s="1">
        <v>5</v>
      </c>
    </row>
    <row r="87" spans="2:4">
      <c r="B87" t="s">
        <v>6</v>
      </c>
      <c r="C87" s="1">
        <v>860403</v>
      </c>
      <c r="D87" s="1">
        <v>4</v>
      </c>
    </row>
    <row r="88" spans="2:4">
      <c r="B88" t="s">
        <v>4</v>
      </c>
      <c r="C88" s="1">
        <v>601657</v>
      </c>
      <c r="D88" s="1">
        <v>5</v>
      </c>
    </row>
    <row r="89" spans="2:4">
      <c r="B89" t="s">
        <v>7</v>
      </c>
      <c r="C89" s="1">
        <v>739108</v>
      </c>
      <c r="D89" s="1">
        <v>1</v>
      </c>
    </row>
    <row r="90" spans="2:4">
      <c r="B90" t="s">
        <v>3</v>
      </c>
      <c r="C90" s="1">
        <v>990237</v>
      </c>
      <c r="D90" s="1">
        <v>5</v>
      </c>
    </row>
    <row r="91" spans="2:4">
      <c r="B91" t="s">
        <v>7</v>
      </c>
      <c r="C91" s="1">
        <v>917890</v>
      </c>
      <c r="D91" s="1">
        <v>2</v>
      </c>
    </row>
    <row r="92" spans="2:4">
      <c r="B92" t="s">
        <v>4</v>
      </c>
      <c r="C92" s="1">
        <v>533525</v>
      </c>
      <c r="D92" s="1">
        <v>2</v>
      </c>
    </row>
    <row r="93" spans="2:4">
      <c r="B93" t="s">
        <v>9</v>
      </c>
      <c r="C93" s="1">
        <v>123532</v>
      </c>
      <c r="D93" s="1">
        <v>4</v>
      </c>
    </row>
    <row r="94" spans="2:4">
      <c r="B94" t="s">
        <v>7</v>
      </c>
      <c r="C94" s="1">
        <v>254947</v>
      </c>
      <c r="D94" s="1">
        <v>2</v>
      </c>
    </row>
    <row r="95" spans="2:4">
      <c r="B95" t="s">
        <v>7</v>
      </c>
      <c r="C95" s="1">
        <v>410201</v>
      </c>
      <c r="D95" s="1">
        <v>5</v>
      </c>
    </row>
    <row r="96" spans="2:4">
      <c r="B96" t="s">
        <v>10</v>
      </c>
      <c r="C96" s="1">
        <v>469976</v>
      </c>
      <c r="D96" s="1">
        <v>2</v>
      </c>
    </row>
    <row r="97" spans="2:4">
      <c r="B97" t="s">
        <v>4</v>
      </c>
      <c r="C97" s="1">
        <v>214933</v>
      </c>
      <c r="D97" s="1">
        <v>1</v>
      </c>
    </row>
    <row r="98" spans="2:4">
      <c r="B98" t="s">
        <v>8</v>
      </c>
      <c r="C98" s="1">
        <v>875839</v>
      </c>
      <c r="D98" s="1">
        <v>4</v>
      </c>
    </row>
    <row r="99" spans="2:4">
      <c r="B99" t="s">
        <v>10</v>
      </c>
      <c r="C99" s="1">
        <v>230722</v>
      </c>
      <c r="D99" s="1">
        <v>1</v>
      </c>
    </row>
    <row r="100" spans="2:4">
      <c r="B100" t="s">
        <v>10</v>
      </c>
      <c r="C100" s="1">
        <v>893916</v>
      </c>
      <c r="D100" s="1">
        <v>5</v>
      </c>
    </row>
    <row r="101" spans="2:4">
      <c r="B101" t="s">
        <v>4</v>
      </c>
      <c r="C101" s="1">
        <v>371124</v>
      </c>
      <c r="D101" s="1">
        <v>4</v>
      </c>
    </row>
    <row r="102" spans="2:4">
      <c r="B102" t="s">
        <v>4</v>
      </c>
      <c r="C102" s="1">
        <v>422360</v>
      </c>
      <c r="D102" s="1">
        <v>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I64"/>
  <sheetViews>
    <sheetView showGridLines="0" workbookViewId="0">
      <pane ySplit="2" topLeftCell="A3" activePane="bottomLeft" state="frozen"/>
      <selection pane="bottomLeft"/>
    </sheetView>
  </sheetViews>
  <sheetFormatPr defaultRowHeight="15"/>
  <cols>
    <col min="1" max="1" width="3.5703125" customWidth="1"/>
    <col min="10" max="10" width="1.42578125" customWidth="1"/>
  </cols>
  <sheetData>
    <row r="1" spans="2:9" ht="27.75" customHeight="1" thickTop="1" thickBot="1">
      <c r="B1" s="21" t="s">
        <v>32</v>
      </c>
      <c r="C1" s="22"/>
      <c r="D1" s="22"/>
      <c r="E1" s="22"/>
      <c r="F1" s="22"/>
      <c r="G1" s="22"/>
      <c r="H1" s="22"/>
      <c r="I1" s="23"/>
    </row>
    <row r="2" spans="2:9" ht="8.25" customHeight="1" thickTop="1"/>
    <row r="4" spans="2:9">
      <c r="B4" s="20" t="s">
        <v>27</v>
      </c>
    </row>
    <row r="19" spans="2:2">
      <c r="B19" s="20" t="s">
        <v>28</v>
      </c>
    </row>
    <row r="34" spans="2:2">
      <c r="B34" s="20" t="s">
        <v>30</v>
      </c>
    </row>
    <row r="49" spans="2:2">
      <c r="B49" s="20" t="s">
        <v>29</v>
      </c>
    </row>
    <row r="64" spans="2:2">
      <c r="B64" s="20" t="s">
        <v>31</v>
      </c>
    </row>
  </sheetData>
  <mergeCells count="1">
    <mergeCell ref="B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Rating Summary</vt:lpstr>
      <vt:lpstr>Item Ratings</vt:lpstr>
      <vt:lpstr>Creating the chart</vt:lpstr>
      <vt:lpstr>imgReviews</vt:lpstr>
      <vt:lpstr>lstItems</vt:lpstr>
      <vt:lpstr>rngReviews</vt:lpstr>
      <vt:lpstr>valSelItem</vt:lpstr>
    </vt:vector>
  </TitlesOfParts>
  <Company>Chandoo.org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cp:lastPrinted>2011-04-05T23:55:56Z</cp:lastPrinted>
  <dcterms:created xsi:type="dcterms:W3CDTF">2011-04-05T23:47:52Z</dcterms:created>
  <dcterms:modified xsi:type="dcterms:W3CDTF">2011-04-07T06:19:08Z</dcterms:modified>
</cp:coreProperties>
</file>